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16" windowHeight="1428"/>
  </bookViews>
  <sheets>
    <sheet name="Sheet1" sheetId="1" r:id="rId1"/>
  </sheets>
  <definedNames>
    <definedName name="_xlnm.Print_Area" localSheetId="0">Sheet1!$A$1:$Y$398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F36" i="1" l="1"/>
  <c r="A36" i="1" s="1"/>
  <c r="F46" i="1"/>
  <c r="A46" i="1" s="1"/>
  <c r="F42" i="1"/>
  <c r="A42" i="1" s="1"/>
  <c r="F43" i="1"/>
  <c r="A43" i="1" s="1"/>
  <c r="F48" i="1"/>
  <c r="A48" i="1" s="1"/>
  <c r="F34" i="1" l="1"/>
  <c r="A34" i="1" s="1"/>
  <c r="F35" i="1"/>
  <c r="A35" i="1" s="1"/>
  <c r="F32" i="1"/>
  <c r="A32" i="1" s="1"/>
  <c r="A49" i="1" l="1"/>
  <c r="F39" i="1" l="1"/>
  <c r="A39" i="1" s="1"/>
  <c r="F44" i="1"/>
  <c r="A44" i="1" s="1"/>
  <c r="F31" i="1" l="1"/>
  <c r="A31" i="1" s="1"/>
  <c r="F41" i="1" l="1"/>
  <c r="A41" i="1" s="1"/>
  <c r="F33" i="1" l="1"/>
  <c r="A33" i="1" s="1"/>
  <c r="F20" i="1" l="1"/>
  <c r="A20" i="1" s="1"/>
  <c r="F30" i="1"/>
  <c r="A30" i="1" s="1"/>
  <c r="F37" i="1"/>
  <c r="A37" i="1" s="1"/>
  <c r="F47" i="1"/>
  <c r="A47" i="1" s="1"/>
  <c r="F29" i="1" l="1"/>
  <c r="A29" i="1" s="1"/>
  <c r="F24" i="1" l="1"/>
  <c r="A24" i="1" s="1"/>
  <c r="F38" i="1" l="1"/>
  <c r="A38" i="1" s="1"/>
  <c r="F28" i="1" l="1"/>
  <c r="A28" i="1" s="1"/>
  <c r="F22" i="1" l="1"/>
  <c r="A22" i="1" s="1"/>
  <c r="F40" i="1"/>
  <c r="A40" i="1" s="1"/>
  <c r="F7" i="1"/>
  <c r="A7" i="1" s="1"/>
  <c r="F11" i="1"/>
  <c r="A11" i="1" s="1"/>
  <c r="F16" i="1"/>
  <c r="A16" i="1" s="1"/>
  <c r="F8" i="1"/>
  <c r="A8" i="1" s="1"/>
  <c r="F26" i="1"/>
  <c r="A26" i="1" s="1"/>
  <c r="F21" i="1"/>
  <c r="A21" i="1" s="1"/>
  <c r="F13" i="1"/>
  <c r="A13" i="1" s="1"/>
  <c r="F9" i="1"/>
  <c r="A9" i="1" s="1"/>
  <c r="F15" i="1"/>
  <c r="A15" i="1" s="1"/>
  <c r="F14" i="1"/>
  <c r="A14" i="1" s="1"/>
  <c r="F19" i="1"/>
  <c r="A19" i="1" s="1"/>
  <c r="F45" i="1"/>
  <c r="A45" i="1" s="1"/>
  <c r="F25" i="1"/>
  <c r="A25" i="1" s="1"/>
  <c r="F12" i="1"/>
  <c r="A12" i="1" s="1"/>
  <c r="F23" i="1"/>
  <c r="A23" i="1" s="1"/>
  <c r="F10" i="1"/>
  <c r="A10" i="1" s="1"/>
  <c r="F18" i="1"/>
  <c r="A18" i="1" s="1"/>
  <c r="F17" i="1"/>
  <c r="A17" i="1" s="1"/>
  <c r="F27" i="1"/>
  <c r="A27" i="1" s="1"/>
</calcChain>
</file>

<file path=xl/sharedStrings.xml><?xml version="1.0" encoding="utf-8"?>
<sst xmlns="http://schemas.openxmlformats.org/spreadsheetml/2006/main" count="363" uniqueCount="149">
  <si>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</si>
  <si>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</si>
  <si>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</si>
  <si>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</si>
  <si>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</si>
  <si>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</si>
  <si>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</si>
  <si>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</si>
  <si>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</si>
  <si>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</si>
  <si>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</si>
  <si>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</si>
  <si>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</si>
  <si>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</si>
  <si>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</si>
  <si>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</si>
  <si>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</si>
  <si>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</si>
  <si>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Los Fresnos</t>
  </si>
  <si>
    <t>San Benito</t>
  </si>
  <si>
    <t>Weslaco</t>
  </si>
  <si>
    <t>Weslaco East</t>
  </si>
  <si>
    <t>RGVGCA</t>
  </si>
  <si>
    <t>Shary</t>
  </si>
  <si>
    <t>McAllen</t>
  </si>
  <si>
    <t>Mission</t>
  </si>
  <si>
    <t>Harlingen South</t>
  </si>
  <si>
    <t>Mercedes</t>
  </si>
  <si>
    <t>PSJA</t>
  </si>
  <si>
    <t>Edcouch</t>
  </si>
  <si>
    <t>Pioneer</t>
  </si>
  <si>
    <t>Tierra</t>
  </si>
  <si>
    <t>M Cristo</t>
  </si>
  <si>
    <t>T Del Sol</t>
  </si>
  <si>
    <t>Brwnsvll</t>
  </si>
  <si>
    <t>L Lagos</t>
  </si>
  <si>
    <t>H Trails</t>
  </si>
  <si>
    <t>Olympics</t>
  </si>
  <si>
    <t>Laredo</t>
  </si>
  <si>
    <t>Pre-District</t>
  </si>
  <si>
    <t>Varies</t>
  </si>
  <si>
    <t>DISTRICT</t>
  </si>
  <si>
    <t>Brownsville Veterans</t>
  </si>
  <si>
    <t>Mission Veterans Mem</t>
  </si>
  <si>
    <t>Sharyland Pioneer</t>
  </si>
  <si>
    <t>Valley View</t>
  </si>
  <si>
    <t>PSJA Memorial</t>
  </si>
  <si>
    <t>La Joya A</t>
  </si>
  <si>
    <t>La Joya Palmview A</t>
  </si>
  <si>
    <t>McAllen Memorial A</t>
  </si>
  <si>
    <t>Mission A</t>
  </si>
  <si>
    <t>Edinburg A</t>
  </si>
  <si>
    <t>Edinburg North A</t>
  </si>
  <si>
    <t>Edinburg Economedes A</t>
  </si>
  <si>
    <t>PSJA Memorial A</t>
  </si>
  <si>
    <t>PSJA North A</t>
  </si>
  <si>
    <t>Weslaco A</t>
  </si>
  <si>
    <t>Weslaco East A</t>
  </si>
  <si>
    <t>Brownsville Hanna A</t>
  </si>
  <si>
    <t>Harlingen South A</t>
  </si>
  <si>
    <t>Los Fresnos A</t>
  </si>
  <si>
    <t>Mission Veterans Mem A</t>
  </si>
  <si>
    <t>Sharyland A</t>
  </si>
  <si>
    <t>Sharyland B</t>
  </si>
  <si>
    <t>Sharyland Pioneer A</t>
  </si>
  <si>
    <t>Donna North A</t>
  </si>
  <si>
    <t>Donna North</t>
  </si>
  <si>
    <t>Edcouch-Elsa A</t>
  </si>
  <si>
    <t>Edcouch-Elsa</t>
  </si>
  <si>
    <t>PSJA A</t>
  </si>
  <si>
    <t>RANK</t>
  </si>
  <si>
    <t>Republic</t>
  </si>
  <si>
    <t>Club of Tex</t>
  </si>
  <si>
    <t>Feb 26-27</t>
  </si>
  <si>
    <t>TBA</t>
  </si>
  <si>
    <t>Conf &amp; Div</t>
  </si>
  <si>
    <t>30-6A</t>
  </si>
  <si>
    <t>31-6A</t>
  </si>
  <si>
    <t>32-6A</t>
  </si>
  <si>
    <t>31-5A</t>
  </si>
  <si>
    <t>32-5A</t>
  </si>
  <si>
    <t>Oct 7-8</t>
  </si>
  <si>
    <t>Butler</t>
  </si>
  <si>
    <t>Oct 14-15</t>
  </si>
  <si>
    <t>Oct 21-22</t>
  </si>
  <si>
    <t>Oct 28-29</t>
  </si>
  <si>
    <t>Nov 4-5</t>
  </si>
  <si>
    <t>Rvr Bend</t>
  </si>
  <si>
    <t>Nov 11-12</t>
  </si>
  <si>
    <t>L Fresnos</t>
  </si>
  <si>
    <t>Rancho</t>
  </si>
  <si>
    <t>Nov 18-19</t>
  </si>
  <si>
    <t>Golf Centr</t>
  </si>
  <si>
    <t>Feb 10-11</t>
  </si>
  <si>
    <t>Feb 17-18</t>
  </si>
  <si>
    <t>Treasure</t>
  </si>
  <si>
    <t>Mar 3-4</t>
  </si>
  <si>
    <t>T del Sol</t>
  </si>
  <si>
    <t>Mar 24-25</t>
  </si>
  <si>
    <t>BrownsvilleVet A</t>
  </si>
  <si>
    <t>GIRLS TEAMS</t>
  </si>
  <si>
    <t>T Santa</t>
  </si>
  <si>
    <t>Jan 13-14</t>
  </si>
  <si>
    <t>Jan 27-28</t>
  </si>
  <si>
    <t>NS</t>
  </si>
  <si>
    <r>
      <t xml:space="preserve"># of </t>
    </r>
    <r>
      <rPr>
        <b/>
        <u/>
        <sz val="7"/>
        <rFont val="Arial"/>
        <family val="2"/>
      </rPr>
      <t>events</t>
    </r>
  </si>
  <si>
    <t>Rnds thru District</t>
  </si>
  <si>
    <t>San Benito A</t>
  </si>
  <si>
    <t>Brownsville Lopez A</t>
  </si>
  <si>
    <t>Brownsville Lopez</t>
  </si>
  <si>
    <t>St Joseph A</t>
  </si>
  <si>
    <t>St Joseph</t>
  </si>
  <si>
    <t>Brownsville Veterans A</t>
  </si>
  <si>
    <t>Non</t>
  </si>
  <si>
    <t>Edinburg Vela A</t>
  </si>
  <si>
    <t>La Feria</t>
  </si>
  <si>
    <t>La Feria A</t>
  </si>
  <si>
    <t>Progreso A</t>
  </si>
  <si>
    <t>Edinburg Vela</t>
  </si>
  <si>
    <t>Progreso</t>
  </si>
  <si>
    <t>Brownsville Lopez B</t>
  </si>
  <si>
    <t>Santa Rosa A</t>
  </si>
  <si>
    <t>Santa Rosa</t>
  </si>
  <si>
    <t>32-3A</t>
  </si>
  <si>
    <t>Donna A</t>
  </si>
  <si>
    <t>McAllen Rowe A</t>
  </si>
  <si>
    <t>McAllen Rowe</t>
  </si>
  <si>
    <t>Progreso B</t>
  </si>
  <si>
    <t>Hidalgo A</t>
  </si>
  <si>
    <t>Hidalgo</t>
  </si>
  <si>
    <t>32-4A</t>
  </si>
  <si>
    <t>Roma A</t>
  </si>
  <si>
    <t>Roma</t>
  </si>
  <si>
    <t>NEISD</t>
  </si>
  <si>
    <t>SA</t>
  </si>
  <si>
    <t>Harlingen A</t>
  </si>
  <si>
    <t>Harlingen</t>
  </si>
  <si>
    <t>Mission B</t>
  </si>
  <si>
    <t>McAllen A</t>
  </si>
  <si>
    <t>NR</t>
  </si>
  <si>
    <t>Laredo Cigarroa</t>
  </si>
  <si>
    <t>Laredo Cigarroa A</t>
  </si>
  <si>
    <t>Laredo Martin A</t>
  </si>
  <si>
    <t>Laredo Nixon A</t>
  </si>
  <si>
    <t>Laredo Martin</t>
  </si>
  <si>
    <t>Laredo Nixon</t>
  </si>
  <si>
    <t>PSJA Southwest A</t>
  </si>
  <si>
    <t>PSJA Southwest</t>
  </si>
  <si>
    <t>Mercedes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</si>
</sst>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u/>
      <sz val="7"/>
      <name val="Arial"/>
      <family val="2"/>
    </font>
    <font>
      <b/>
      <sz val="5"/>
      <color theme="1"/>
      <name val="Arial"/>
      <family val="2"/>
    </font>
    <font>
      <b/>
      <sz val="5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9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6" borderId="5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9" borderId="5" xfId="0" applyNumberFormat="1" applyFont="1" applyFill="1" applyBorder="1" applyAlignment="1" applyProtection="1">
      <alignment horizontal="center" vertical="top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7" fillId="8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16" fontId="11" fillId="7" borderId="6" xfId="0" quotePrefix="1" applyNumberFormat="1" applyFont="1" applyFill="1" applyBorder="1" applyAlignment="1" applyProtection="1">
      <alignment horizontal="center" vertical="top"/>
    </xf>
    <xf numFmtId="16" fontId="7" fillId="8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2" borderId="4" xfId="0" applyNumberFormat="1" applyFont="1" applyFill="1" applyBorder="1" applyAlignment="1" applyProtection="1">
      <alignment horizontal="center" vertical="top"/>
    </xf>
    <xf numFmtId="16" fontId="11" fillId="12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3" borderId="4" xfId="0" applyNumberFormat="1" applyFont="1" applyFill="1" applyBorder="1" applyAlignment="1" applyProtection="1">
      <alignment horizontal="center" vertical="top"/>
    </xf>
    <xf numFmtId="16" fontId="11" fillId="13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0" fontId="13" fillId="13" borderId="1" xfId="0" applyNumberFormat="1" applyFont="1" applyFill="1" applyBorder="1" applyAlignment="1" applyProtection="1">
      <alignment horizontal="center" vertical="center"/>
    </xf>
    <xf numFmtId="0" fontId="13" fillId="13" borderId="1" xfId="0" applyNumberFormat="1" applyFont="1" applyFill="1" applyBorder="1" applyAlignment="1" applyProtection="1">
      <alignment horizontal="center" vertical="top"/>
    </xf>
    <xf numFmtId="0" fontId="11" fillId="10" borderId="1" xfId="0" applyNumberFormat="1" applyFont="1" applyFill="1" applyBorder="1" applyAlignment="1" applyProtection="1">
      <alignment horizontal="center" vertical="center"/>
    </xf>
    <xf numFmtId="0" fontId="11" fillId="11" borderId="1" xfId="0" applyNumberFormat="1" applyFont="1" applyFill="1" applyBorder="1" applyAlignment="1" applyProtection="1">
      <alignment horizontal="center" vertical="center"/>
    </xf>
    <xf numFmtId="0" fontId="11" fillId="11" borderId="1" xfId="0" quotePrefix="1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4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1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1" fillId="10" borderId="1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16" fontId="5" fillId="0" borderId="6" xfId="0" applyNumberFormat="1" applyFont="1" applyFill="1" applyBorder="1" applyAlignment="1" applyProtection="1">
      <alignment horizontal="center" vertical="top"/>
    </xf>
    <xf numFmtId="0" fontId="17" fillId="13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top"/>
    </xf>
    <xf numFmtId="0" fontId="11" fillId="16" borderId="4" xfId="0" applyNumberFormat="1" applyFont="1" applyFill="1" applyBorder="1" applyAlignment="1" applyProtection="1">
      <alignment horizontal="center" vertical="top"/>
    </xf>
    <xf numFmtId="16" fontId="11" fillId="16" borderId="6" xfId="0" quotePrefix="1" applyNumberFormat="1" applyFont="1" applyFill="1" applyBorder="1" applyAlignment="1" applyProtection="1">
      <alignment horizontal="center" vertical="top"/>
    </xf>
    <xf numFmtId="1" fontId="2" fillId="0" borderId="4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top"/>
    </xf>
    <xf numFmtId="0" fontId="2" fillId="4" borderId="1" xfId="0" applyNumberFormat="1" applyFont="1" applyFill="1" applyBorder="1" applyAlignment="1" applyProtection="1">
      <alignment horizontal="center" vertical="top"/>
    </xf>
    <xf numFmtId="1" fontId="18" fillId="0" borderId="1" xfId="0" quotePrefix="1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11" fillId="18" borderId="4" xfId="0" applyNumberFormat="1" applyFont="1" applyFill="1" applyBorder="1" applyAlignment="1" applyProtection="1">
      <alignment horizontal="center" vertical="top"/>
    </xf>
    <xf numFmtId="16" fontId="11" fillId="18" borderId="6" xfId="0" quotePrefix="1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3" fillId="17" borderId="8" xfId="0" applyNumberFormat="1" applyFont="1" applyFill="1" applyBorder="1" applyAlignment="1" applyProtection="1">
      <alignment horizontal="center" vertical="center" wrapText="1"/>
    </xf>
    <xf numFmtId="0" fontId="3" fillId="17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6" fillId="3" borderId="5" xfId="0" applyNumberFormat="1" applyFont="1" applyFill="1" applyBorder="1" applyAlignment="1" applyProtection="1">
      <alignment horizontal="left" vertical="top" inden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FF"/>
      <color rgb="FF990000"/>
      <color rgb="FF800000"/>
      <color rgb="FFFF5050"/>
      <color rgb="FF0000FF"/>
      <color rgb="FF006600"/>
      <color rgb="FFFF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8"/>
  <sheetViews>
    <sheetView tabSelected="1" view="pageLayout" zoomScaleNormal="100" workbookViewId="0">
      <selection sqref="A1:B1"/>
    </sheetView>
  </sheetViews>
  <sheetFormatPr defaultRowHeight="13.2" x14ac:dyDescent="0.25"/>
  <cols>
    <col min="1" max="1" width="6.5546875" style="5" customWidth="1"/>
    <col min="2" max="2" width="7.5546875" style="5" customWidth="1"/>
    <col min="3" max="3" width="17.88671875" customWidth="1"/>
    <col min="4" max="4" width="17" customWidth="1"/>
    <col min="5" max="5" width="4.5546875" style="5" customWidth="1"/>
    <col min="6" max="6" width="6.33203125" style="5" customWidth="1"/>
    <col min="7" max="15" width="6.33203125" customWidth="1"/>
    <col min="16" max="17" width="6.88671875" customWidth="1"/>
    <col min="18" max="21" width="5.5546875" customWidth="1"/>
    <col min="22" max="22" width="6.33203125" customWidth="1"/>
    <col min="23" max="24" width="5.5546875" customWidth="1"/>
    <col min="25" max="25" width="5" customWidth="1"/>
    <col min="26" max="27" width="6.33203125" customWidth="1"/>
    <col min="28" max="28" width="2.5546875" customWidth="1"/>
    <col min="29" max="32" width="6.33203125" customWidth="1"/>
    <col min="33" max="34" width="7" customWidth="1"/>
    <col min="35" max="38" width="6.33203125" customWidth="1"/>
    <col min="39" max="40" width="7.109375" customWidth="1"/>
    <col min="41" max="42" width="6.5546875" customWidth="1"/>
    <col min="43" max="44" width="7.109375" customWidth="1"/>
    <col min="45" max="47" width="6.5546875" customWidth="1"/>
    <col min="48" max="48" width="1.109375" customWidth="1"/>
    <col min="49" max="49" width="6.109375" customWidth="1"/>
    <col min="50" max="51" width="6.88671875" customWidth="1"/>
    <col min="52" max="52" width="17.88671875" customWidth="1"/>
  </cols>
  <sheetData>
    <row r="1" spans="1:52" x14ac:dyDescent="0.25">
      <c r="A1" s="72" t="s">
        <v>11</v>
      </c>
      <c r="B1" s="73"/>
      <c r="C1" s="75" t="s">
        <v>100</v>
      </c>
      <c r="D1" s="75" t="s">
        <v>0</v>
      </c>
      <c r="E1" s="69" t="s">
        <v>75</v>
      </c>
      <c r="F1" s="69" t="s">
        <v>106</v>
      </c>
      <c r="G1" s="2" t="s">
        <v>1</v>
      </c>
      <c r="H1" s="12" t="s">
        <v>25</v>
      </c>
      <c r="I1" s="12" t="s">
        <v>25</v>
      </c>
      <c r="J1" s="12" t="s">
        <v>2</v>
      </c>
      <c r="K1" s="12" t="s">
        <v>2</v>
      </c>
      <c r="L1" s="18" t="s">
        <v>24</v>
      </c>
      <c r="M1" s="18" t="s">
        <v>24</v>
      </c>
      <c r="N1" s="9" t="s">
        <v>19</v>
      </c>
      <c r="O1" s="9" t="s">
        <v>19</v>
      </c>
      <c r="P1" s="25" t="s">
        <v>8</v>
      </c>
      <c r="Q1" s="25" t="s">
        <v>8</v>
      </c>
      <c r="R1" s="9" t="s">
        <v>20</v>
      </c>
      <c r="S1" s="9" t="s">
        <v>20</v>
      </c>
      <c r="T1" s="11" t="s">
        <v>29</v>
      </c>
      <c r="U1" s="11" t="s">
        <v>29</v>
      </c>
      <c r="V1" s="13" t="s">
        <v>30</v>
      </c>
      <c r="W1" s="13" t="s">
        <v>30</v>
      </c>
      <c r="X1" s="44" t="s">
        <v>34</v>
      </c>
      <c r="Y1" s="44" t="s">
        <v>34</v>
      </c>
      <c r="Z1" s="12" t="s">
        <v>89</v>
      </c>
      <c r="AA1" s="12" t="s">
        <v>89</v>
      </c>
      <c r="AB1" s="23"/>
      <c r="AC1" s="12" t="s">
        <v>28</v>
      </c>
      <c r="AD1" s="12" t="s">
        <v>28</v>
      </c>
      <c r="AE1" s="13" t="s">
        <v>12</v>
      </c>
      <c r="AF1" s="13" t="s">
        <v>12</v>
      </c>
      <c r="AG1" s="44" t="s">
        <v>34</v>
      </c>
      <c r="AH1" s="44" t="s">
        <v>34</v>
      </c>
      <c r="AI1" s="21" t="s">
        <v>13</v>
      </c>
      <c r="AJ1" s="21" t="s">
        <v>13</v>
      </c>
      <c r="AK1" s="29" t="s">
        <v>22</v>
      </c>
      <c r="AL1" s="29" t="s">
        <v>22</v>
      </c>
      <c r="AM1" s="29" t="s">
        <v>22</v>
      </c>
      <c r="AN1" s="29" t="s">
        <v>22</v>
      </c>
      <c r="AO1" s="32" t="s">
        <v>27</v>
      </c>
      <c r="AP1" s="32" t="s">
        <v>27</v>
      </c>
      <c r="AQ1" s="54" t="s">
        <v>45</v>
      </c>
      <c r="AR1" s="54" t="s">
        <v>45</v>
      </c>
      <c r="AS1" s="50" t="s">
        <v>39</v>
      </c>
      <c r="AT1" s="36" t="s">
        <v>41</v>
      </c>
      <c r="AU1" s="36" t="s">
        <v>41</v>
      </c>
      <c r="AV1" s="48"/>
      <c r="AW1" s="27" t="s">
        <v>37</v>
      </c>
      <c r="AX1" s="61" t="s">
        <v>133</v>
      </c>
      <c r="AY1" s="61" t="s">
        <v>133</v>
      </c>
      <c r="AZ1" s="37"/>
    </row>
    <row r="2" spans="1:52" ht="12.75" customHeight="1" x14ac:dyDescent="0.25">
      <c r="A2" s="66" t="s">
        <v>3</v>
      </c>
      <c r="B2" s="69" t="s">
        <v>70</v>
      </c>
      <c r="C2" s="76"/>
      <c r="D2" s="77"/>
      <c r="E2" s="70"/>
      <c r="F2" s="70"/>
      <c r="G2" s="3" t="s">
        <v>4</v>
      </c>
      <c r="H2" s="12" t="s">
        <v>23</v>
      </c>
      <c r="I2" s="12" t="s">
        <v>23</v>
      </c>
      <c r="J2" s="14" t="s">
        <v>31</v>
      </c>
      <c r="K2" s="14" t="s">
        <v>31</v>
      </c>
      <c r="L2" s="18" t="s">
        <v>5</v>
      </c>
      <c r="M2" s="18" t="s">
        <v>5</v>
      </c>
      <c r="N2" s="9" t="s">
        <v>82</v>
      </c>
      <c r="O2" s="9" t="s">
        <v>82</v>
      </c>
      <c r="P2" s="25" t="s">
        <v>36</v>
      </c>
      <c r="Q2" s="25" t="s">
        <v>36</v>
      </c>
      <c r="R2" s="9" t="s">
        <v>101</v>
      </c>
      <c r="S2" s="9" t="s">
        <v>101</v>
      </c>
      <c r="T2" s="8" t="s">
        <v>32</v>
      </c>
      <c r="U2" s="8" t="s">
        <v>32</v>
      </c>
      <c r="V2" s="13" t="s">
        <v>23</v>
      </c>
      <c r="W2" s="13" t="s">
        <v>23</v>
      </c>
      <c r="X2" s="44" t="s">
        <v>87</v>
      </c>
      <c r="Y2" s="44" t="s">
        <v>87</v>
      </c>
      <c r="Z2" s="53" t="s">
        <v>90</v>
      </c>
      <c r="AA2" s="53" t="s">
        <v>90</v>
      </c>
      <c r="AB2" s="24"/>
      <c r="AC2" s="12" t="s">
        <v>33</v>
      </c>
      <c r="AD2" s="12" t="s">
        <v>33</v>
      </c>
      <c r="AE2" s="13" t="s">
        <v>23</v>
      </c>
      <c r="AF2" s="13" t="s">
        <v>23</v>
      </c>
      <c r="AG2" s="44" t="s">
        <v>92</v>
      </c>
      <c r="AH2" s="44" t="s">
        <v>92</v>
      </c>
      <c r="AI2" s="21" t="s">
        <v>35</v>
      </c>
      <c r="AJ2" s="21" t="s">
        <v>35</v>
      </c>
      <c r="AK2" s="30" t="s">
        <v>71</v>
      </c>
      <c r="AL2" s="30" t="s">
        <v>71</v>
      </c>
      <c r="AM2" s="46" t="s">
        <v>72</v>
      </c>
      <c r="AN2" s="46" t="s">
        <v>72</v>
      </c>
      <c r="AO2" s="32" t="s">
        <v>95</v>
      </c>
      <c r="AP2" s="32" t="s">
        <v>95</v>
      </c>
      <c r="AQ2" s="54" t="s">
        <v>97</v>
      </c>
      <c r="AR2" s="54" t="s">
        <v>97</v>
      </c>
      <c r="AS2" s="34" t="s">
        <v>40</v>
      </c>
      <c r="AT2" s="36" t="s">
        <v>40</v>
      </c>
      <c r="AU2" s="36" t="s">
        <v>40</v>
      </c>
      <c r="AV2" s="48"/>
      <c r="AW2" s="27" t="s">
        <v>38</v>
      </c>
      <c r="AX2" s="61" t="s">
        <v>134</v>
      </c>
      <c r="AY2" s="61" t="s">
        <v>134</v>
      </c>
      <c r="AZ2" s="37"/>
    </row>
    <row r="3" spans="1:52" x14ac:dyDescent="0.25">
      <c r="A3" s="67"/>
      <c r="B3" s="74"/>
      <c r="C3" s="76"/>
      <c r="D3" s="77"/>
      <c r="E3" s="70"/>
      <c r="F3" s="70"/>
      <c r="G3" s="2" t="s">
        <v>6</v>
      </c>
      <c r="H3" s="21">
        <v>70</v>
      </c>
      <c r="I3" s="21">
        <v>70</v>
      </c>
      <c r="J3" s="14">
        <v>72</v>
      </c>
      <c r="K3" s="14">
        <v>72</v>
      </c>
      <c r="L3" s="18">
        <v>72</v>
      </c>
      <c r="M3" s="18">
        <v>72</v>
      </c>
      <c r="N3" s="9">
        <v>71</v>
      </c>
      <c r="O3" s="9">
        <v>71</v>
      </c>
      <c r="P3" s="25">
        <v>71</v>
      </c>
      <c r="Q3" s="25">
        <v>71</v>
      </c>
      <c r="R3" s="9">
        <v>72</v>
      </c>
      <c r="S3" s="9">
        <v>72</v>
      </c>
      <c r="T3" s="8">
        <v>71</v>
      </c>
      <c r="U3" s="8">
        <v>71</v>
      </c>
      <c r="V3" s="13">
        <v>70</v>
      </c>
      <c r="W3" s="13">
        <v>70</v>
      </c>
      <c r="X3" s="44">
        <v>72</v>
      </c>
      <c r="Y3" s="44">
        <v>72</v>
      </c>
      <c r="Z3" s="12">
        <v>72</v>
      </c>
      <c r="AA3" s="12">
        <v>72</v>
      </c>
      <c r="AB3" s="23"/>
      <c r="AC3" s="12">
        <v>72</v>
      </c>
      <c r="AD3" s="12">
        <v>72</v>
      </c>
      <c r="AE3" s="13">
        <v>70</v>
      </c>
      <c r="AF3" s="13">
        <v>70</v>
      </c>
      <c r="AG3" s="44">
        <v>72</v>
      </c>
      <c r="AH3" s="44">
        <v>72</v>
      </c>
      <c r="AI3" s="21">
        <v>72</v>
      </c>
      <c r="AJ3" s="21">
        <v>72</v>
      </c>
      <c r="AK3" s="30">
        <v>71</v>
      </c>
      <c r="AL3" s="30">
        <v>71</v>
      </c>
      <c r="AM3" s="30">
        <v>72</v>
      </c>
      <c r="AN3" s="30">
        <v>72</v>
      </c>
      <c r="AO3" s="32">
        <v>72</v>
      </c>
      <c r="AP3" s="32">
        <v>72</v>
      </c>
      <c r="AQ3" s="54">
        <v>72</v>
      </c>
      <c r="AR3" s="54">
        <v>72</v>
      </c>
      <c r="AS3" s="34">
        <v>72</v>
      </c>
      <c r="AT3" s="36">
        <v>72</v>
      </c>
      <c r="AU3" s="36">
        <v>72</v>
      </c>
      <c r="AV3" s="48"/>
      <c r="AW3" s="27">
        <v>72</v>
      </c>
      <c r="AX3" s="61">
        <v>72</v>
      </c>
      <c r="AY3" s="61">
        <v>72</v>
      </c>
      <c r="AZ3" s="37"/>
    </row>
    <row r="4" spans="1:52" x14ac:dyDescent="0.25">
      <c r="A4" s="68"/>
      <c r="B4" s="74"/>
      <c r="C4" s="76"/>
      <c r="D4" s="78"/>
      <c r="E4" s="71"/>
      <c r="F4" s="71"/>
      <c r="G4" s="4" t="s">
        <v>7</v>
      </c>
      <c r="H4" s="22" t="s">
        <v>81</v>
      </c>
      <c r="I4" s="22" t="s">
        <v>81</v>
      </c>
      <c r="J4" s="17" t="s">
        <v>81</v>
      </c>
      <c r="K4" s="17" t="s">
        <v>81</v>
      </c>
      <c r="L4" s="19" t="s">
        <v>83</v>
      </c>
      <c r="M4" s="19" t="s">
        <v>83</v>
      </c>
      <c r="N4" s="16" t="s">
        <v>84</v>
      </c>
      <c r="O4" s="16" t="s">
        <v>84</v>
      </c>
      <c r="P4" s="26" t="s">
        <v>85</v>
      </c>
      <c r="Q4" s="26" t="s">
        <v>85</v>
      </c>
      <c r="R4" s="16" t="s">
        <v>85</v>
      </c>
      <c r="S4" s="16" t="s">
        <v>85</v>
      </c>
      <c r="T4" s="10" t="s">
        <v>86</v>
      </c>
      <c r="U4" s="10" t="s">
        <v>86</v>
      </c>
      <c r="V4" s="20" t="s">
        <v>88</v>
      </c>
      <c r="W4" s="20" t="s">
        <v>88</v>
      </c>
      <c r="X4" s="45" t="s">
        <v>88</v>
      </c>
      <c r="Y4" s="45" t="s">
        <v>88</v>
      </c>
      <c r="Z4" s="15" t="s">
        <v>91</v>
      </c>
      <c r="AA4" s="15" t="s">
        <v>91</v>
      </c>
      <c r="AB4" s="24"/>
      <c r="AC4" s="15" t="s">
        <v>102</v>
      </c>
      <c r="AD4" s="15" t="s">
        <v>102</v>
      </c>
      <c r="AE4" s="20" t="s">
        <v>103</v>
      </c>
      <c r="AF4" s="20" t="s">
        <v>103</v>
      </c>
      <c r="AG4" s="45" t="s">
        <v>93</v>
      </c>
      <c r="AH4" s="45" t="s">
        <v>93</v>
      </c>
      <c r="AI4" s="22" t="s">
        <v>93</v>
      </c>
      <c r="AJ4" s="22" t="s">
        <v>93</v>
      </c>
      <c r="AK4" s="31" t="s">
        <v>94</v>
      </c>
      <c r="AL4" s="31" t="s">
        <v>94</v>
      </c>
      <c r="AM4" s="31" t="s">
        <v>94</v>
      </c>
      <c r="AN4" s="31" t="s">
        <v>94</v>
      </c>
      <c r="AO4" s="33" t="s">
        <v>96</v>
      </c>
      <c r="AP4" s="33" t="s">
        <v>96</v>
      </c>
      <c r="AQ4" s="55" t="s">
        <v>98</v>
      </c>
      <c r="AR4" s="55" t="s">
        <v>98</v>
      </c>
      <c r="AS4" s="35" t="s">
        <v>74</v>
      </c>
      <c r="AT4" s="47" t="s">
        <v>74</v>
      </c>
      <c r="AU4" s="47" t="s">
        <v>74</v>
      </c>
      <c r="AV4" s="49"/>
      <c r="AW4" s="28" t="s">
        <v>73</v>
      </c>
      <c r="AX4" s="62" t="s">
        <v>98</v>
      </c>
      <c r="AY4" s="62" t="s">
        <v>98</v>
      </c>
      <c r="AZ4" s="38"/>
    </row>
    <row r="5" spans="1:52" ht="12.75" customHeight="1" x14ac:dyDescent="0.25">
      <c r="A5" s="6"/>
      <c r="B5" s="1"/>
      <c r="C5" s="43"/>
      <c r="D5" s="43"/>
      <c r="E5" s="1"/>
      <c r="F5" s="1"/>
      <c r="G5" s="64" t="s">
        <v>105</v>
      </c>
      <c r="H5" s="39"/>
      <c r="I5" s="40"/>
      <c r="J5" s="40"/>
      <c r="K5" s="40"/>
      <c r="L5" s="40"/>
      <c r="M5" s="40"/>
      <c r="N5" s="39"/>
      <c r="O5" s="39"/>
      <c r="P5" s="40"/>
      <c r="Q5" s="40"/>
      <c r="R5" s="40"/>
      <c r="S5" s="41"/>
      <c r="T5" s="41"/>
      <c r="U5" s="41"/>
      <c r="V5" s="41"/>
      <c r="W5" s="41"/>
      <c r="X5" s="41"/>
      <c r="Y5" s="41"/>
      <c r="Z5" s="41"/>
      <c r="AA5" s="41"/>
      <c r="AB5" s="42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52" x14ac:dyDescent="0.25">
      <c r="A6" s="6"/>
      <c r="B6" s="43" t="s">
        <v>70</v>
      </c>
      <c r="C6" s="7"/>
      <c r="D6" s="7"/>
      <c r="E6" s="1"/>
      <c r="F6" s="1"/>
      <c r="G6" s="65"/>
      <c r="H6" s="56"/>
      <c r="I6" s="57"/>
      <c r="J6" s="57"/>
      <c r="K6" s="57"/>
      <c r="L6" s="57"/>
      <c r="M6" s="57"/>
      <c r="N6" s="56"/>
      <c r="O6" s="56"/>
      <c r="P6" s="57"/>
      <c r="Q6" s="57"/>
      <c r="R6" s="57"/>
      <c r="S6" s="1"/>
      <c r="T6" s="1"/>
      <c r="U6" s="1"/>
      <c r="V6" s="1"/>
      <c r="W6" s="1"/>
      <c r="X6" s="1"/>
      <c r="Y6" s="1"/>
      <c r="Z6" s="1"/>
      <c r="AA6" s="1"/>
      <c r="AB6" s="58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52"/>
      <c r="AZ6" s="41"/>
    </row>
    <row r="7" spans="1:52" x14ac:dyDescent="0.25">
      <c r="A7" s="51">
        <f>SUM(H7:AY7)/F7</f>
        <v>305.73333333333335</v>
      </c>
      <c r="B7" s="52">
        <v>1</v>
      </c>
      <c r="C7" s="7" t="s">
        <v>112</v>
      </c>
      <c r="D7" s="7" t="s">
        <v>42</v>
      </c>
      <c r="E7" s="52" t="s">
        <v>80</v>
      </c>
      <c r="F7" s="52">
        <f>COUNT(H7:AY7)</f>
        <v>15</v>
      </c>
      <c r="G7" s="52">
        <v>8</v>
      </c>
      <c r="H7" s="56"/>
      <c r="I7" s="57"/>
      <c r="J7" s="57">
        <v>303</v>
      </c>
      <c r="K7" s="57">
        <v>316</v>
      </c>
      <c r="L7" s="57">
        <v>316</v>
      </c>
      <c r="M7" s="57">
        <v>312</v>
      </c>
      <c r="N7" s="56"/>
      <c r="O7" s="56"/>
      <c r="P7" s="57"/>
      <c r="Q7" s="57"/>
      <c r="R7" s="57"/>
      <c r="S7" s="1"/>
      <c r="T7" s="1">
        <v>296</v>
      </c>
      <c r="U7" s="1">
        <v>298</v>
      </c>
      <c r="V7" s="1"/>
      <c r="W7" s="1"/>
      <c r="X7" s="1">
        <v>298</v>
      </c>
      <c r="Y7" s="1">
        <v>306</v>
      </c>
      <c r="Z7" s="1"/>
      <c r="AA7" s="1"/>
      <c r="AB7" s="58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309</v>
      </c>
      <c r="AN7" s="1">
        <v>307</v>
      </c>
      <c r="AO7" s="1">
        <v>303</v>
      </c>
      <c r="AP7" s="1">
        <v>309</v>
      </c>
      <c r="AQ7" s="1"/>
      <c r="AR7" s="1"/>
      <c r="AS7" s="1">
        <v>294</v>
      </c>
      <c r="AT7" s="1">
        <v>314</v>
      </c>
      <c r="AU7" s="1">
        <v>305</v>
      </c>
      <c r="AV7" s="1"/>
      <c r="AW7" s="1"/>
      <c r="AX7" s="1"/>
      <c r="AY7" s="52"/>
      <c r="AZ7" s="7" t="s">
        <v>99</v>
      </c>
    </row>
    <row r="8" spans="1:52" x14ac:dyDescent="0.25">
      <c r="A8" s="51">
        <f>SUM(H8:AY8)/F8</f>
        <v>320.60000000000002</v>
      </c>
      <c r="B8" s="52">
        <v>2</v>
      </c>
      <c r="C8" s="7" t="s">
        <v>62</v>
      </c>
      <c r="D8" s="7" t="s">
        <v>12</v>
      </c>
      <c r="E8" s="52" t="s">
        <v>79</v>
      </c>
      <c r="F8" s="52">
        <f>COUNT(H8:AY8)</f>
        <v>15</v>
      </c>
      <c r="G8" s="52">
        <v>8</v>
      </c>
      <c r="H8" s="56"/>
      <c r="I8" s="57"/>
      <c r="J8" s="57"/>
      <c r="K8" s="57"/>
      <c r="L8" s="57">
        <v>342</v>
      </c>
      <c r="M8" s="57">
        <v>315</v>
      </c>
      <c r="N8" s="56"/>
      <c r="O8" s="56"/>
      <c r="P8" s="57"/>
      <c r="Q8" s="57"/>
      <c r="R8" s="57"/>
      <c r="S8" s="1"/>
      <c r="T8" s="1"/>
      <c r="U8" s="1"/>
      <c r="V8" s="1">
        <v>325</v>
      </c>
      <c r="W8" s="1">
        <v>314</v>
      </c>
      <c r="X8" s="1"/>
      <c r="Y8" s="1"/>
      <c r="Z8" s="1"/>
      <c r="AA8" s="1"/>
      <c r="AB8" s="58"/>
      <c r="AC8" s="1">
        <v>326</v>
      </c>
      <c r="AD8" s="1">
        <v>321</v>
      </c>
      <c r="AE8" s="1">
        <v>326</v>
      </c>
      <c r="AF8" s="1">
        <v>324</v>
      </c>
      <c r="AG8" s="1"/>
      <c r="AH8" s="1"/>
      <c r="AI8" s="1"/>
      <c r="AJ8" s="1"/>
      <c r="AK8" s="1"/>
      <c r="AL8" s="1"/>
      <c r="AM8" s="1">
        <v>320</v>
      </c>
      <c r="AN8" s="1">
        <v>318</v>
      </c>
      <c r="AO8" s="1"/>
      <c r="AP8" s="1"/>
      <c r="AQ8" s="1">
        <v>323</v>
      </c>
      <c r="AR8" s="1">
        <v>316</v>
      </c>
      <c r="AS8" s="1">
        <v>303</v>
      </c>
      <c r="AT8" s="1">
        <v>323</v>
      </c>
      <c r="AU8" s="1">
        <v>313</v>
      </c>
      <c r="AV8" s="1"/>
      <c r="AW8" s="1"/>
      <c r="AX8" s="1"/>
      <c r="AY8" s="52"/>
      <c r="AZ8" s="7" t="s">
        <v>62</v>
      </c>
    </row>
    <row r="9" spans="1:52" x14ac:dyDescent="0.25">
      <c r="A9" s="51">
        <f>SUM(H9:AY9)/F9</f>
        <v>355.26666666666665</v>
      </c>
      <c r="B9" s="52">
        <v>3</v>
      </c>
      <c r="C9" s="7" t="s">
        <v>60</v>
      </c>
      <c r="D9" s="7" t="s">
        <v>18</v>
      </c>
      <c r="E9" s="52" t="s">
        <v>78</v>
      </c>
      <c r="F9" s="52">
        <f>COUNT(H9:AY9)</f>
        <v>15</v>
      </c>
      <c r="G9" s="52">
        <v>8</v>
      </c>
      <c r="H9" s="56"/>
      <c r="I9" s="57"/>
      <c r="J9" s="57"/>
      <c r="K9" s="57"/>
      <c r="L9" s="57">
        <v>375</v>
      </c>
      <c r="M9" s="57">
        <v>373</v>
      </c>
      <c r="N9" s="56"/>
      <c r="O9" s="56"/>
      <c r="P9" s="57"/>
      <c r="Q9" s="57"/>
      <c r="R9" s="57">
        <v>362</v>
      </c>
      <c r="S9" s="1">
        <v>355</v>
      </c>
      <c r="T9" s="1"/>
      <c r="U9" s="1"/>
      <c r="V9" s="1"/>
      <c r="W9" s="1"/>
      <c r="X9" s="1"/>
      <c r="Y9" s="1"/>
      <c r="Z9" s="1">
        <v>396</v>
      </c>
      <c r="AA9" s="1">
        <v>400</v>
      </c>
      <c r="AB9" s="58"/>
      <c r="AC9" s="1"/>
      <c r="AD9" s="1"/>
      <c r="AE9" s="1"/>
      <c r="AF9" s="1"/>
      <c r="AG9" s="1">
        <v>319</v>
      </c>
      <c r="AH9" s="1">
        <v>353</v>
      </c>
      <c r="AI9" s="1"/>
      <c r="AJ9" s="1"/>
      <c r="AK9" s="1">
        <v>332</v>
      </c>
      <c r="AL9" s="1">
        <v>338</v>
      </c>
      <c r="AM9" s="1"/>
      <c r="AN9" s="1"/>
      <c r="AO9" s="1"/>
      <c r="AP9" s="1"/>
      <c r="AQ9" s="1"/>
      <c r="AR9" s="1"/>
      <c r="AS9" s="1">
        <v>333</v>
      </c>
      <c r="AT9" s="1">
        <v>336</v>
      </c>
      <c r="AU9" s="1">
        <v>331</v>
      </c>
      <c r="AV9" s="1"/>
      <c r="AW9" s="1"/>
      <c r="AX9" s="1">
        <v>365</v>
      </c>
      <c r="AY9" s="52">
        <v>361</v>
      </c>
      <c r="AZ9" s="7" t="s">
        <v>60</v>
      </c>
    </row>
    <row r="10" spans="1:52" x14ac:dyDescent="0.25">
      <c r="A10" s="51">
        <f>SUM(H10:AY10)/F10</f>
        <v>359.33333333333331</v>
      </c>
      <c r="B10" s="52">
        <v>4</v>
      </c>
      <c r="C10" s="7" t="s">
        <v>50</v>
      </c>
      <c r="D10" s="7" t="s">
        <v>25</v>
      </c>
      <c r="E10" s="52" t="s">
        <v>76</v>
      </c>
      <c r="F10" s="52">
        <f>COUNT(H10:AY10)</f>
        <v>15</v>
      </c>
      <c r="G10" s="52">
        <v>8</v>
      </c>
      <c r="H10" s="56">
        <v>364</v>
      </c>
      <c r="I10" s="57">
        <v>357</v>
      </c>
      <c r="J10" s="57"/>
      <c r="K10" s="57"/>
      <c r="L10" s="57">
        <v>365</v>
      </c>
      <c r="M10" s="57">
        <v>354</v>
      </c>
      <c r="N10" s="56"/>
      <c r="O10" s="56"/>
      <c r="P10" s="57"/>
      <c r="Q10" s="57"/>
      <c r="R10" s="57">
        <v>364</v>
      </c>
      <c r="S10" s="1">
        <v>334</v>
      </c>
      <c r="T10" s="1"/>
      <c r="U10" s="1"/>
      <c r="V10" s="1"/>
      <c r="W10" s="1"/>
      <c r="X10" s="1">
        <v>371</v>
      </c>
      <c r="Y10" s="1">
        <v>364</v>
      </c>
      <c r="Z10" s="1"/>
      <c r="AA10" s="1"/>
      <c r="AB10" s="58"/>
      <c r="AC10" s="1"/>
      <c r="AD10" s="1"/>
      <c r="AE10" s="1">
        <v>380</v>
      </c>
      <c r="AF10" s="1">
        <v>388</v>
      </c>
      <c r="AG10" s="1"/>
      <c r="AH10" s="1"/>
      <c r="AI10" s="1"/>
      <c r="AJ10" s="1"/>
      <c r="AK10" s="1">
        <v>364</v>
      </c>
      <c r="AL10" s="1">
        <v>363</v>
      </c>
      <c r="AM10" s="1"/>
      <c r="AN10" s="1"/>
      <c r="AO10" s="1"/>
      <c r="AP10" s="1"/>
      <c r="AQ10" s="1"/>
      <c r="AR10" s="1"/>
      <c r="AS10" s="1">
        <v>346</v>
      </c>
      <c r="AT10" s="1">
        <v>340</v>
      </c>
      <c r="AU10" s="1">
        <v>336</v>
      </c>
      <c r="AV10" s="1"/>
      <c r="AW10" s="1"/>
      <c r="AX10" s="1"/>
      <c r="AY10" s="52"/>
      <c r="AZ10" s="7" t="s">
        <v>50</v>
      </c>
    </row>
    <row r="11" spans="1:52" x14ac:dyDescent="0.25">
      <c r="A11" s="51">
        <f>SUM(H11:AY11)/F11</f>
        <v>367.86666666666667</v>
      </c>
      <c r="B11" s="52">
        <v>5</v>
      </c>
      <c r="C11" s="7" t="s">
        <v>64</v>
      </c>
      <c r="D11" s="7" t="s">
        <v>44</v>
      </c>
      <c r="E11" s="52" t="s">
        <v>79</v>
      </c>
      <c r="F11" s="52">
        <f>COUNT(H11:AY11)</f>
        <v>15</v>
      </c>
      <c r="G11" s="52">
        <v>8</v>
      </c>
      <c r="H11" s="56"/>
      <c r="I11" s="57"/>
      <c r="J11" s="57"/>
      <c r="K11" s="57"/>
      <c r="L11" s="57">
        <v>390</v>
      </c>
      <c r="M11" s="57">
        <v>366</v>
      </c>
      <c r="N11" s="56"/>
      <c r="O11" s="56"/>
      <c r="P11" s="57"/>
      <c r="Q11" s="57"/>
      <c r="R11" s="57"/>
      <c r="S11" s="1"/>
      <c r="T11" s="1"/>
      <c r="U11" s="1"/>
      <c r="V11" s="1">
        <v>361</v>
      </c>
      <c r="W11" s="1">
        <v>343</v>
      </c>
      <c r="X11" s="1"/>
      <c r="Y11" s="1"/>
      <c r="Z11" s="1"/>
      <c r="AA11" s="1"/>
      <c r="AB11" s="58"/>
      <c r="AC11" s="1">
        <v>382</v>
      </c>
      <c r="AD11" s="1">
        <v>381</v>
      </c>
      <c r="AE11" s="1">
        <v>363</v>
      </c>
      <c r="AF11" s="1">
        <v>365</v>
      </c>
      <c r="AG11" s="1"/>
      <c r="AH11" s="1"/>
      <c r="AI11" s="1"/>
      <c r="AJ11" s="1"/>
      <c r="AK11" s="1"/>
      <c r="AL11" s="1"/>
      <c r="AM11" s="1">
        <v>363</v>
      </c>
      <c r="AN11" s="1">
        <v>364</v>
      </c>
      <c r="AO11" s="1"/>
      <c r="AP11" s="1"/>
      <c r="AQ11" s="1">
        <v>371</v>
      </c>
      <c r="AR11" s="1">
        <v>386</v>
      </c>
      <c r="AS11" s="1">
        <v>365</v>
      </c>
      <c r="AT11" s="1">
        <v>367</v>
      </c>
      <c r="AU11" s="1">
        <v>351</v>
      </c>
      <c r="AV11" s="1"/>
      <c r="AW11" s="1"/>
      <c r="AX11" s="1"/>
      <c r="AY11" s="52"/>
      <c r="AZ11" s="7" t="s">
        <v>64</v>
      </c>
    </row>
    <row r="12" spans="1:52" x14ac:dyDescent="0.25">
      <c r="A12" s="51">
        <f>SUM(H12:AY12)/F12</f>
        <v>368.86666666666667</v>
      </c>
      <c r="B12" s="52">
        <v>6</v>
      </c>
      <c r="C12" s="7" t="s">
        <v>48</v>
      </c>
      <c r="D12" s="7" t="s">
        <v>9</v>
      </c>
      <c r="E12" s="52" t="s">
        <v>76</v>
      </c>
      <c r="F12" s="52">
        <f>COUNT(H12:AY12)</f>
        <v>15</v>
      </c>
      <c r="G12" s="52">
        <v>8</v>
      </c>
      <c r="H12" s="56">
        <v>383</v>
      </c>
      <c r="I12" s="57">
        <v>384</v>
      </c>
      <c r="J12" s="57"/>
      <c r="K12" s="57"/>
      <c r="L12" s="57">
        <v>390</v>
      </c>
      <c r="M12" s="57">
        <v>378</v>
      </c>
      <c r="N12" s="56"/>
      <c r="O12" s="56"/>
      <c r="P12" s="57">
        <v>348</v>
      </c>
      <c r="Q12" s="57">
        <v>350</v>
      </c>
      <c r="R12" s="57"/>
      <c r="S12" s="1"/>
      <c r="T12" s="1"/>
      <c r="U12" s="1"/>
      <c r="V12" s="1">
        <v>369</v>
      </c>
      <c r="W12" s="1">
        <v>361</v>
      </c>
      <c r="X12" s="1"/>
      <c r="Y12" s="1"/>
      <c r="Z12" s="1"/>
      <c r="AA12" s="1"/>
      <c r="AB12" s="58"/>
      <c r="AC12" s="1"/>
      <c r="AD12" s="1"/>
      <c r="AE12" s="1">
        <v>371</v>
      </c>
      <c r="AF12" s="1">
        <v>370</v>
      </c>
      <c r="AG12" s="1"/>
      <c r="AH12" s="1"/>
      <c r="AI12" s="1"/>
      <c r="AJ12" s="1"/>
      <c r="AK12" s="1">
        <v>392</v>
      </c>
      <c r="AL12" s="1">
        <v>351</v>
      </c>
      <c r="AM12" s="1"/>
      <c r="AN12" s="1"/>
      <c r="AO12" s="1"/>
      <c r="AP12" s="1"/>
      <c r="AQ12" s="1"/>
      <c r="AR12" s="1"/>
      <c r="AS12" s="1">
        <v>355</v>
      </c>
      <c r="AT12" s="1">
        <v>365</v>
      </c>
      <c r="AU12" s="1">
        <v>366</v>
      </c>
      <c r="AV12" s="1"/>
      <c r="AW12" s="1"/>
      <c r="AX12" s="1"/>
      <c r="AY12" s="52"/>
      <c r="AZ12" s="7" t="s">
        <v>48</v>
      </c>
    </row>
    <row r="13" spans="1:52" x14ac:dyDescent="0.25">
      <c r="A13" s="51">
        <f>SUM(H13:AY13)/F13</f>
        <v>374.26666666666665</v>
      </c>
      <c r="B13" s="52">
        <v>7</v>
      </c>
      <c r="C13" s="7" t="s">
        <v>56</v>
      </c>
      <c r="D13" s="7" t="s">
        <v>20</v>
      </c>
      <c r="E13" s="52" t="s">
        <v>78</v>
      </c>
      <c r="F13" s="52">
        <f>COUNT(H13:AY13)</f>
        <v>15</v>
      </c>
      <c r="G13" s="52">
        <v>8</v>
      </c>
      <c r="H13" s="56"/>
      <c r="I13" s="57"/>
      <c r="J13" s="57"/>
      <c r="K13" s="57"/>
      <c r="L13" s="57">
        <v>422</v>
      </c>
      <c r="M13" s="57">
        <v>366</v>
      </c>
      <c r="N13" s="56"/>
      <c r="O13" s="56"/>
      <c r="P13" s="57"/>
      <c r="Q13" s="57"/>
      <c r="R13" s="57">
        <v>358</v>
      </c>
      <c r="S13" s="1">
        <v>375</v>
      </c>
      <c r="T13" s="1"/>
      <c r="U13" s="1"/>
      <c r="V13" s="1"/>
      <c r="W13" s="1"/>
      <c r="X13" s="1">
        <v>361</v>
      </c>
      <c r="Y13" s="1">
        <v>363</v>
      </c>
      <c r="Z13" s="1"/>
      <c r="AA13" s="1"/>
      <c r="AB13" s="58"/>
      <c r="AC13" s="1"/>
      <c r="AD13" s="1"/>
      <c r="AE13" s="1">
        <v>378</v>
      </c>
      <c r="AF13" s="1">
        <v>374</v>
      </c>
      <c r="AG13" s="1"/>
      <c r="AH13" s="1"/>
      <c r="AI13" s="1"/>
      <c r="AJ13" s="1"/>
      <c r="AK13" s="1">
        <v>365</v>
      </c>
      <c r="AL13" s="1">
        <v>374</v>
      </c>
      <c r="AM13" s="1"/>
      <c r="AN13" s="1"/>
      <c r="AO13" s="1">
        <v>392</v>
      </c>
      <c r="AP13" s="1">
        <v>398</v>
      </c>
      <c r="AQ13" s="1"/>
      <c r="AR13" s="1"/>
      <c r="AS13" s="1">
        <v>366</v>
      </c>
      <c r="AT13" s="1">
        <v>360</v>
      </c>
      <c r="AU13" s="1">
        <v>362</v>
      </c>
      <c r="AV13" s="1"/>
      <c r="AW13" s="1"/>
      <c r="AX13" s="1"/>
      <c r="AY13" s="52"/>
      <c r="AZ13" s="7" t="s">
        <v>56</v>
      </c>
    </row>
    <row r="14" spans="1:52" x14ac:dyDescent="0.25">
      <c r="A14" s="51">
        <f>SUM(H14:AY14)/F14</f>
        <v>379.72727272727275</v>
      </c>
      <c r="B14" s="52">
        <v>8</v>
      </c>
      <c r="C14" s="7" t="s">
        <v>58</v>
      </c>
      <c r="D14" s="7" t="s">
        <v>17</v>
      </c>
      <c r="E14" s="52" t="s">
        <v>78</v>
      </c>
      <c r="F14" s="52">
        <f>COUNT(H14:AY14)</f>
        <v>11</v>
      </c>
      <c r="G14" s="52">
        <v>6</v>
      </c>
      <c r="H14" s="56"/>
      <c r="I14" s="57"/>
      <c r="J14" s="57"/>
      <c r="K14" s="57"/>
      <c r="L14" s="57">
        <v>382</v>
      </c>
      <c r="M14" s="57">
        <v>382</v>
      </c>
      <c r="N14" s="56"/>
      <c r="O14" s="56"/>
      <c r="P14" s="57"/>
      <c r="Q14" s="57"/>
      <c r="R14" s="57"/>
      <c r="S14" s="1"/>
      <c r="T14" s="1">
        <v>352</v>
      </c>
      <c r="U14" s="1">
        <v>336</v>
      </c>
      <c r="V14" s="1"/>
      <c r="W14" s="1"/>
      <c r="X14" s="1"/>
      <c r="Y14" s="1"/>
      <c r="Z14" s="1">
        <v>437</v>
      </c>
      <c r="AA14" s="1">
        <v>445</v>
      </c>
      <c r="AB14" s="58"/>
      <c r="AC14" s="1">
        <v>382</v>
      </c>
      <c r="AD14" s="1">
        <v>370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>
        <v>380</v>
      </c>
      <c r="AT14" s="1">
        <v>360</v>
      </c>
      <c r="AU14" s="1">
        <v>351</v>
      </c>
      <c r="AV14" s="1"/>
      <c r="AW14" s="1"/>
      <c r="AX14" s="1"/>
      <c r="AY14" s="52"/>
      <c r="AZ14" s="7" t="s">
        <v>58</v>
      </c>
    </row>
    <row r="15" spans="1:52" x14ac:dyDescent="0.25">
      <c r="A15" s="51">
        <f>SUM(H15:AY15)/F15</f>
        <v>394.25</v>
      </c>
      <c r="B15" s="52">
        <v>9</v>
      </c>
      <c r="C15" s="7" t="s">
        <v>59</v>
      </c>
      <c r="D15" s="7" t="s">
        <v>26</v>
      </c>
      <c r="E15" s="52" t="s">
        <v>78</v>
      </c>
      <c r="F15" s="52">
        <f>COUNT(H15:AY15)</f>
        <v>12</v>
      </c>
      <c r="G15" s="52">
        <v>7</v>
      </c>
      <c r="H15" s="56"/>
      <c r="I15" s="57"/>
      <c r="J15" s="57"/>
      <c r="K15" s="57"/>
      <c r="L15" s="57">
        <v>419</v>
      </c>
      <c r="M15" s="57">
        <v>386</v>
      </c>
      <c r="N15" s="56">
        <v>400</v>
      </c>
      <c r="O15" s="56">
        <v>379</v>
      </c>
      <c r="P15" s="57"/>
      <c r="Q15" s="57"/>
      <c r="R15" s="57"/>
      <c r="S15" s="1"/>
      <c r="T15" s="1"/>
      <c r="U15" s="1"/>
      <c r="V15" s="1"/>
      <c r="W15" s="1"/>
      <c r="X15" s="1"/>
      <c r="Y15" s="1"/>
      <c r="Z15" s="1"/>
      <c r="AA15" s="1"/>
      <c r="AB15" s="58"/>
      <c r="AC15" s="1">
        <v>419</v>
      </c>
      <c r="AD15" s="1">
        <v>395</v>
      </c>
      <c r="AE15" s="1">
        <v>381</v>
      </c>
      <c r="AF15" s="1">
        <v>399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59" t="s">
        <v>104</v>
      </c>
      <c r="AR15" s="1">
        <v>389</v>
      </c>
      <c r="AS15" s="1">
        <v>374</v>
      </c>
      <c r="AT15" s="1">
        <v>396</v>
      </c>
      <c r="AU15" s="1">
        <v>394</v>
      </c>
      <c r="AV15" s="1"/>
      <c r="AW15" s="1"/>
      <c r="AX15" s="1"/>
      <c r="AY15" s="52"/>
      <c r="AZ15" s="7" t="s">
        <v>59</v>
      </c>
    </row>
    <row r="16" spans="1:52" x14ac:dyDescent="0.25">
      <c r="A16" s="51">
        <f>SUM(H16:AY16)/F16</f>
        <v>401</v>
      </c>
      <c r="B16" s="52">
        <v>10</v>
      </c>
      <c r="C16" s="7" t="s">
        <v>63</v>
      </c>
      <c r="D16" s="7" t="s">
        <v>12</v>
      </c>
      <c r="E16" s="52" t="s">
        <v>79</v>
      </c>
      <c r="F16" s="52">
        <f>COUNT(H16:AY16)</f>
        <v>15</v>
      </c>
      <c r="G16" s="52">
        <v>8</v>
      </c>
      <c r="H16" s="56">
        <v>402</v>
      </c>
      <c r="I16" s="57">
        <v>425</v>
      </c>
      <c r="J16" s="57"/>
      <c r="K16" s="57"/>
      <c r="L16" s="57"/>
      <c r="M16" s="57"/>
      <c r="N16" s="56">
        <v>434</v>
      </c>
      <c r="O16" s="56">
        <v>409</v>
      </c>
      <c r="P16" s="57">
        <v>407</v>
      </c>
      <c r="Q16" s="57">
        <v>407</v>
      </c>
      <c r="R16" s="57"/>
      <c r="S16" s="1"/>
      <c r="T16" s="1"/>
      <c r="U16" s="1"/>
      <c r="V16" s="1"/>
      <c r="W16" s="1"/>
      <c r="X16" s="1"/>
      <c r="Y16" s="1"/>
      <c r="Z16" s="1"/>
      <c r="AA16" s="1"/>
      <c r="AB16" s="58"/>
      <c r="AC16" s="1"/>
      <c r="AD16" s="1"/>
      <c r="AE16" s="1">
        <v>384</v>
      </c>
      <c r="AF16" s="1">
        <v>388</v>
      </c>
      <c r="AG16" s="1"/>
      <c r="AH16" s="1"/>
      <c r="AI16" s="1"/>
      <c r="AJ16" s="1"/>
      <c r="AK16" s="1"/>
      <c r="AL16" s="1"/>
      <c r="AM16" s="1">
        <v>425</v>
      </c>
      <c r="AN16" s="1">
        <v>386</v>
      </c>
      <c r="AO16" s="1"/>
      <c r="AP16" s="1"/>
      <c r="AQ16" s="1">
        <v>397</v>
      </c>
      <c r="AR16" s="1">
        <v>388</v>
      </c>
      <c r="AS16" s="1">
        <v>400</v>
      </c>
      <c r="AT16" s="1">
        <v>389</v>
      </c>
      <c r="AU16" s="1">
        <v>374</v>
      </c>
      <c r="AV16" s="1"/>
      <c r="AW16" s="1"/>
      <c r="AX16" s="1"/>
      <c r="AY16" s="52"/>
      <c r="AZ16" s="7" t="s">
        <v>63</v>
      </c>
    </row>
    <row r="17" spans="1:52" x14ac:dyDescent="0.25">
      <c r="A17" s="51">
        <f>SUM(H17:AY17)/F17</f>
        <v>402</v>
      </c>
      <c r="B17" s="52">
        <v>11</v>
      </c>
      <c r="C17" s="7" t="s">
        <v>52</v>
      </c>
      <c r="D17" s="7" t="s">
        <v>15</v>
      </c>
      <c r="E17" s="52" t="s">
        <v>77</v>
      </c>
      <c r="F17" s="52">
        <f>COUNT(H17:AY17)</f>
        <v>6</v>
      </c>
      <c r="G17" s="52">
        <v>5</v>
      </c>
      <c r="H17" s="56"/>
      <c r="I17" s="59"/>
      <c r="J17" s="57">
        <v>433</v>
      </c>
      <c r="K17" s="59" t="s">
        <v>104</v>
      </c>
      <c r="L17" s="57"/>
      <c r="M17" s="57"/>
      <c r="N17" s="56"/>
      <c r="O17" s="56"/>
      <c r="P17" s="57"/>
      <c r="Q17" s="57"/>
      <c r="R17" s="57"/>
      <c r="S17" s="1"/>
      <c r="T17" s="1"/>
      <c r="U17" s="1"/>
      <c r="V17" s="1"/>
      <c r="W17" s="1"/>
      <c r="X17" s="1"/>
      <c r="Y17" s="1"/>
      <c r="Z17" s="1"/>
      <c r="AA17" s="1"/>
      <c r="AB17" s="58"/>
      <c r="AC17" s="1"/>
      <c r="AD17" s="1"/>
      <c r="AE17" s="1">
        <v>394</v>
      </c>
      <c r="AF17" s="59" t="s">
        <v>104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>
        <v>392</v>
      </c>
      <c r="AT17" s="1">
        <v>399</v>
      </c>
      <c r="AU17" s="1">
        <v>397</v>
      </c>
      <c r="AV17" s="1"/>
      <c r="AW17" s="1">
        <v>397</v>
      </c>
      <c r="AX17" s="1"/>
      <c r="AY17" s="52"/>
      <c r="AZ17" s="7" t="s">
        <v>52</v>
      </c>
    </row>
    <row r="18" spans="1:52" x14ac:dyDescent="0.25">
      <c r="A18" s="51">
        <f>SUM(H18:AY18)/F18</f>
        <v>405.26666666666665</v>
      </c>
      <c r="B18" s="52">
        <v>12</v>
      </c>
      <c r="C18" s="7" t="s">
        <v>51</v>
      </c>
      <c r="D18" s="7" t="s">
        <v>13</v>
      </c>
      <c r="E18" s="52" t="s">
        <v>77</v>
      </c>
      <c r="F18" s="52">
        <f>COUNT(H18:AY18)</f>
        <v>15</v>
      </c>
      <c r="G18" s="52">
        <v>8</v>
      </c>
      <c r="H18" s="56"/>
      <c r="I18" s="57"/>
      <c r="J18" s="57">
        <v>409</v>
      </c>
      <c r="K18" s="57">
        <v>392</v>
      </c>
      <c r="L18" s="57"/>
      <c r="M18" s="57"/>
      <c r="N18" s="56"/>
      <c r="O18" s="56"/>
      <c r="P18" s="57"/>
      <c r="Q18" s="57"/>
      <c r="R18" s="57">
        <v>396</v>
      </c>
      <c r="S18" s="1">
        <v>423</v>
      </c>
      <c r="T18" s="1"/>
      <c r="U18" s="1"/>
      <c r="V18" s="1">
        <v>434</v>
      </c>
      <c r="W18" s="1">
        <v>396</v>
      </c>
      <c r="X18" s="1"/>
      <c r="Y18" s="1"/>
      <c r="Z18" s="1"/>
      <c r="AA18" s="1"/>
      <c r="AB18" s="58"/>
      <c r="AC18" s="1"/>
      <c r="AD18" s="1"/>
      <c r="AE18" s="1">
        <v>403</v>
      </c>
      <c r="AF18" s="1">
        <v>413</v>
      </c>
      <c r="AG18" s="1"/>
      <c r="AH18" s="1"/>
      <c r="AI18" s="1">
        <v>413</v>
      </c>
      <c r="AJ18" s="1">
        <v>415</v>
      </c>
      <c r="AK18" s="1">
        <v>389</v>
      </c>
      <c r="AL18" s="1">
        <v>373</v>
      </c>
      <c r="AM18" s="1"/>
      <c r="AN18" s="1"/>
      <c r="AO18" s="1"/>
      <c r="AP18" s="1"/>
      <c r="AQ18" s="1"/>
      <c r="AR18" s="1"/>
      <c r="AS18" s="1">
        <v>395</v>
      </c>
      <c r="AT18" s="1">
        <v>410</v>
      </c>
      <c r="AU18" s="1">
        <v>418</v>
      </c>
      <c r="AV18" s="1"/>
      <c r="AW18" s="1"/>
      <c r="AX18" s="1"/>
      <c r="AY18" s="52"/>
      <c r="AZ18" s="7" t="s">
        <v>51</v>
      </c>
    </row>
    <row r="19" spans="1:52" x14ac:dyDescent="0.25">
      <c r="A19" s="51">
        <f>SUM(H19:AY19)/F19</f>
        <v>412.4</v>
      </c>
      <c r="B19" s="52">
        <v>13</v>
      </c>
      <c r="C19" s="7" t="s">
        <v>69</v>
      </c>
      <c r="D19" s="7" t="s">
        <v>28</v>
      </c>
      <c r="E19" s="52" t="s">
        <v>77</v>
      </c>
      <c r="F19" s="52">
        <f>COUNT(H19:AY19)</f>
        <v>15</v>
      </c>
      <c r="G19" s="52">
        <v>8</v>
      </c>
      <c r="H19" s="56"/>
      <c r="I19" s="57"/>
      <c r="J19" s="57">
        <v>426</v>
      </c>
      <c r="K19" s="57">
        <v>425</v>
      </c>
      <c r="L19" s="57"/>
      <c r="M19" s="57"/>
      <c r="N19" s="56"/>
      <c r="O19" s="56"/>
      <c r="P19" s="57"/>
      <c r="Q19" s="57"/>
      <c r="R19" s="57">
        <v>435</v>
      </c>
      <c r="S19" s="1">
        <v>434</v>
      </c>
      <c r="T19" s="1"/>
      <c r="U19" s="1"/>
      <c r="V19" s="1">
        <v>405</v>
      </c>
      <c r="W19" s="1">
        <v>377</v>
      </c>
      <c r="X19" s="1"/>
      <c r="Y19" s="1"/>
      <c r="Z19" s="1"/>
      <c r="AA19" s="1"/>
      <c r="AB19" s="58"/>
      <c r="AC19" s="1">
        <v>394</v>
      </c>
      <c r="AD19" s="1">
        <v>403</v>
      </c>
      <c r="AE19" s="1"/>
      <c r="AF19" s="1"/>
      <c r="AG19" s="1"/>
      <c r="AH19" s="1"/>
      <c r="AI19" s="1">
        <v>449</v>
      </c>
      <c r="AJ19" s="1">
        <v>420</v>
      </c>
      <c r="AK19" s="1">
        <v>403</v>
      </c>
      <c r="AL19" s="1">
        <v>388</v>
      </c>
      <c r="AM19" s="1"/>
      <c r="AN19" s="1"/>
      <c r="AO19" s="1"/>
      <c r="AP19" s="1"/>
      <c r="AQ19" s="1"/>
      <c r="AR19" s="1"/>
      <c r="AS19" s="1">
        <v>390</v>
      </c>
      <c r="AT19" s="1">
        <v>425</v>
      </c>
      <c r="AU19" s="1">
        <v>412</v>
      </c>
      <c r="AV19" s="1"/>
      <c r="AW19" s="1"/>
      <c r="AX19" s="1"/>
      <c r="AY19" s="52"/>
      <c r="AZ19" s="7" t="s">
        <v>69</v>
      </c>
    </row>
    <row r="20" spans="1:52" x14ac:dyDescent="0.25">
      <c r="A20" s="51">
        <f>SUM(H20:AY20)/F20</f>
        <v>419.45454545454544</v>
      </c>
      <c r="B20" s="52">
        <v>14</v>
      </c>
      <c r="C20" s="7" t="s">
        <v>114</v>
      </c>
      <c r="D20" s="7" t="s">
        <v>118</v>
      </c>
      <c r="E20" s="52" t="s">
        <v>77</v>
      </c>
      <c r="F20" s="52">
        <f>COUNT(H20:AY20)</f>
        <v>11</v>
      </c>
      <c r="G20" s="52">
        <v>6</v>
      </c>
      <c r="H20" s="56"/>
      <c r="I20" s="57"/>
      <c r="J20" s="57"/>
      <c r="K20" s="59"/>
      <c r="L20" s="57"/>
      <c r="M20" s="57"/>
      <c r="N20" s="56"/>
      <c r="O20" s="56"/>
      <c r="P20" s="57"/>
      <c r="Q20" s="57"/>
      <c r="R20" s="57"/>
      <c r="S20" s="1"/>
      <c r="T20" s="1"/>
      <c r="U20" s="1"/>
      <c r="V20" s="1"/>
      <c r="W20" s="1"/>
      <c r="X20" s="1"/>
      <c r="Y20" s="1"/>
      <c r="Z20" s="1"/>
      <c r="AA20" s="1"/>
      <c r="AB20" s="58"/>
      <c r="AC20" s="1">
        <v>415</v>
      </c>
      <c r="AD20" s="1">
        <v>428</v>
      </c>
      <c r="AE20" s="1">
        <v>415</v>
      </c>
      <c r="AF20" s="1">
        <v>415</v>
      </c>
      <c r="AG20" s="1"/>
      <c r="AH20" s="1"/>
      <c r="AI20" s="1">
        <v>418</v>
      </c>
      <c r="AJ20" s="1">
        <v>453</v>
      </c>
      <c r="AK20" s="1"/>
      <c r="AL20" s="1"/>
      <c r="AM20" s="1"/>
      <c r="AN20" s="1"/>
      <c r="AO20" s="1">
        <v>402</v>
      </c>
      <c r="AP20" s="1">
        <v>415</v>
      </c>
      <c r="AQ20" s="1"/>
      <c r="AR20" s="1"/>
      <c r="AS20" s="1">
        <v>399</v>
      </c>
      <c r="AT20" s="1">
        <v>427</v>
      </c>
      <c r="AU20" s="1">
        <v>427</v>
      </c>
      <c r="AV20" s="1"/>
      <c r="AW20" s="1"/>
      <c r="AX20" s="1"/>
      <c r="AY20" s="52"/>
      <c r="AZ20" s="7" t="s">
        <v>114</v>
      </c>
    </row>
    <row r="21" spans="1:52" x14ac:dyDescent="0.25">
      <c r="A21" s="51">
        <f>SUM(H21:AY21)/F21</f>
        <v>420.1</v>
      </c>
      <c r="B21" s="52">
        <v>15</v>
      </c>
      <c r="C21" s="7" t="s">
        <v>57</v>
      </c>
      <c r="D21" s="7" t="s">
        <v>21</v>
      </c>
      <c r="E21" s="52" t="s">
        <v>78</v>
      </c>
      <c r="F21" s="52">
        <f>COUNT(H21:AY21)</f>
        <v>10</v>
      </c>
      <c r="G21" s="52">
        <v>6</v>
      </c>
      <c r="H21" s="56"/>
      <c r="I21" s="57"/>
      <c r="J21" s="57">
        <v>443</v>
      </c>
      <c r="K21" s="59" t="s">
        <v>104</v>
      </c>
      <c r="L21" s="57"/>
      <c r="M21" s="57"/>
      <c r="N21" s="56">
        <v>439</v>
      </c>
      <c r="O21" s="56">
        <v>437</v>
      </c>
      <c r="P21" s="57"/>
      <c r="Q21" s="57"/>
      <c r="R21" s="57"/>
      <c r="S21" s="1"/>
      <c r="T21" s="1"/>
      <c r="U21" s="60"/>
      <c r="V21" s="1"/>
      <c r="W21" s="1"/>
      <c r="X21" s="1"/>
      <c r="Y21" s="1"/>
      <c r="Z21" s="1"/>
      <c r="AA21" s="1"/>
      <c r="AB21" s="58"/>
      <c r="AC21" s="1"/>
      <c r="AD21" s="1"/>
      <c r="AE21" s="1">
        <v>395</v>
      </c>
      <c r="AF21" s="1">
        <v>412</v>
      </c>
      <c r="AG21" s="1"/>
      <c r="AH21" s="1"/>
      <c r="AI21" s="1"/>
      <c r="AJ21" s="1"/>
      <c r="AK21" s="1"/>
      <c r="AL21" s="1"/>
      <c r="AM21" s="1"/>
      <c r="AN21" s="1"/>
      <c r="AO21" s="1">
        <v>398</v>
      </c>
      <c r="AP21" s="1">
        <v>439</v>
      </c>
      <c r="AQ21" s="1"/>
      <c r="AR21" s="1"/>
      <c r="AS21" s="1">
        <v>386</v>
      </c>
      <c r="AT21" s="1">
        <v>432</v>
      </c>
      <c r="AU21" s="1">
        <v>420</v>
      </c>
      <c r="AV21" s="1"/>
      <c r="AW21" s="1"/>
      <c r="AX21" s="1"/>
      <c r="AY21" s="52"/>
      <c r="AZ21" s="7" t="s">
        <v>57</v>
      </c>
    </row>
    <row r="22" spans="1:52" x14ac:dyDescent="0.25">
      <c r="A22" s="51">
        <f>SUM(H22:AY22)/F22</f>
        <v>427.88888888888891</v>
      </c>
      <c r="B22" s="52">
        <v>16</v>
      </c>
      <c r="C22" s="7" t="s">
        <v>67</v>
      </c>
      <c r="D22" s="7" t="s">
        <v>68</v>
      </c>
      <c r="E22" s="52" t="s">
        <v>80</v>
      </c>
      <c r="F22" s="52">
        <f>COUNT(H22:AY22)</f>
        <v>9</v>
      </c>
      <c r="G22" s="52">
        <v>7</v>
      </c>
      <c r="H22" s="56"/>
      <c r="I22" s="57"/>
      <c r="J22" s="57">
        <v>443</v>
      </c>
      <c r="K22" s="57">
        <v>431</v>
      </c>
      <c r="L22" s="57"/>
      <c r="M22" s="57"/>
      <c r="N22" s="56"/>
      <c r="O22" s="56"/>
      <c r="P22" s="57"/>
      <c r="Q22" s="57"/>
      <c r="R22" s="57"/>
      <c r="S22" s="1"/>
      <c r="T22" s="1">
        <v>426</v>
      </c>
      <c r="U22" s="59" t="s">
        <v>104</v>
      </c>
      <c r="V22" s="1"/>
      <c r="W22" s="1"/>
      <c r="X22" s="1">
        <v>416</v>
      </c>
      <c r="Y22" s="59" t="s">
        <v>104</v>
      </c>
      <c r="Z22" s="1"/>
      <c r="AA22" s="1"/>
      <c r="AB22" s="58"/>
      <c r="AC22" s="1"/>
      <c r="AD22" s="1"/>
      <c r="AE22" s="1"/>
      <c r="AF22" s="1"/>
      <c r="AG22" s="1">
        <v>411</v>
      </c>
      <c r="AH22" s="59" t="s">
        <v>104</v>
      </c>
      <c r="AI22" s="1"/>
      <c r="AJ22" s="1"/>
      <c r="AK22" s="1"/>
      <c r="AL22" s="1"/>
      <c r="AM22" s="1"/>
      <c r="AN22" s="1"/>
      <c r="AO22" s="1">
        <v>419</v>
      </c>
      <c r="AP22" s="59" t="s">
        <v>104</v>
      </c>
      <c r="AQ22" s="1"/>
      <c r="AR22" s="1"/>
      <c r="AS22" s="1">
        <v>439</v>
      </c>
      <c r="AT22" s="1">
        <v>434</v>
      </c>
      <c r="AU22" s="1">
        <v>432</v>
      </c>
      <c r="AV22" s="1"/>
      <c r="AW22" s="1"/>
      <c r="AX22" s="1"/>
      <c r="AY22" s="52"/>
      <c r="AZ22" s="7" t="s">
        <v>67</v>
      </c>
    </row>
    <row r="23" spans="1:52" x14ac:dyDescent="0.25">
      <c r="A23" s="51">
        <f>SUM(H23:AY23)/F23</f>
        <v>443.28571428571428</v>
      </c>
      <c r="B23" s="52">
        <v>17</v>
      </c>
      <c r="C23" s="7" t="s">
        <v>49</v>
      </c>
      <c r="D23" s="7" t="s">
        <v>10</v>
      </c>
      <c r="E23" s="52" t="s">
        <v>76</v>
      </c>
      <c r="F23" s="52">
        <f>COUNT(H23:AY23)</f>
        <v>7</v>
      </c>
      <c r="G23" s="52">
        <v>5</v>
      </c>
      <c r="H23" s="56"/>
      <c r="I23" s="57"/>
      <c r="J23" s="57"/>
      <c r="K23" s="57"/>
      <c r="L23" s="57">
        <v>484</v>
      </c>
      <c r="M23" s="57">
        <v>447</v>
      </c>
      <c r="N23" s="56"/>
      <c r="O23" s="56"/>
      <c r="P23" s="57"/>
      <c r="Q23" s="57"/>
      <c r="R23" s="57"/>
      <c r="S23" s="1"/>
      <c r="T23" s="1"/>
      <c r="U23" s="1"/>
      <c r="V23" s="1">
        <v>415</v>
      </c>
      <c r="W23" s="59" t="s">
        <v>104</v>
      </c>
      <c r="X23" s="1"/>
      <c r="Y23" s="1"/>
      <c r="Z23" s="1"/>
      <c r="AA23" s="1"/>
      <c r="AB23" s="58"/>
      <c r="AC23" s="1">
        <v>439</v>
      </c>
      <c r="AD23" s="59" t="s">
        <v>104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>
        <v>410</v>
      </c>
      <c r="AT23" s="1">
        <v>457</v>
      </c>
      <c r="AU23" s="1">
        <v>451</v>
      </c>
      <c r="AV23" s="1"/>
      <c r="AW23" s="1"/>
      <c r="AX23" s="1"/>
      <c r="AY23" s="52"/>
      <c r="AZ23" s="7" t="s">
        <v>49</v>
      </c>
    </row>
    <row r="24" spans="1:52" x14ac:dyDescent="0.25">
      <c r="A24" s="51">
        <f>SUM(H24:AY24)/F24</f>
        <v>443.66666666666669</v>
      </c>
      <c r="B24" s="52">
        <v>18</v>
      </c>
      <c r="C24" s="7" t="s">
        <v>108</v>
      </c>
      <c r="D24" s="7" t="s">
        <v>109</v>
      </c>
      <c r="E24" s="52" t="s">
        <v>80</v>
      </c>
      <c r="F24" s="52">
        <f>COUNT(H24:AY24)</f>
        <v>15</v>
      </c>
      <c r="G24" s="52">
        <v>8</v>
      </c>
      <c r="H24" s="56"/>
      <c r="I24" s="57"/>
      <c r="J24" s="57"/>
      <c r="K24" s="59"/>
      <c r="L24" s="57"/>
      <c r="M24" s="57"/>
      <c r="N24" s="56"/>
      <c r="O24" s="56"/>
      <c r="P24" s="57"/>
      <c r="Q24" s="57"/>
      <c r="R24" s="57"/>
      <c r="S24" s="1"/>
      <c r="T24" s="1">
        <v>446</v>
      </c>
      <c r="U24" s="1">
        <v>435</v>
      </c>
      <c r="V24" s="1"/>
      <c r="W24" s="1"/>
      <c r="X24" s="1">
        <v>501</v>
      </c>
      <c r="Y24" s="1">
        <v>503</v>
      </c>
      <c r="Z24" s="1"/>
      <c r="AA24" s="1"/>
      <c r="AB24" s="58"/>
      <c r="AC24" s="1">
        <v>437</v>
      </c>
      <c r="AD24" s="1">
        <v>444</v>
      </c>
      <c r="AE24" s="1"/>
      <c r="AF24" s="1"/>
      <c r="AG24" s="1">
        <v>425</v>
      </c>
      <c r="AH24" s="1">
        <v>440</v>
      </c>
      <c r="AI24" s="1"/>
      <c r="AJ24" s="1"/>
      <c r="AK24" s="1"/>
      <c r="AL24" s="1"/>
      <c r="AM24" s="1">
        <v>442</v>
      </c>
      <c r="AN24" s="1">
        <v>446</v>
      </c>
      <c r="AO24" s="1">
        <v>443</v>
      </c>
      <c r="AP24" s="1">
        <v>445</v>
      </c>
      <c r="AQ24" s="1"/>
      <c r="AR24" s="1"/>
      <c r="AS24" s="1">
        <v>416</v>
      </c>
      <c r="AT24" s="1">
        <v>402</v>
      </c>
      <c r="AU24" s="1">
        <v>430</v>
      </c>
      <c r="AV24" s="1"/>
      <c r="AW24" s="1"/>
      <c r="AX24" s="1"/>
      <c r="AY24" s="52"/>
      <c r="AZ24" s="7" t="s">
        <v>108</v>
      </c>
    </row>
    <row r="25" spans="1:52" x14ac:dyDescent="0.25">
      <c r="A25" s="51">
        <f>SUM(H25:AY25)/F25</f>
        <v>444.61538461538464</v>
      </c>
      <c r="B25" s="52">
        <v>19</v>
      </c>
      <c r="C25" s="7" t="s">
        <v>55</v>
      </c>
      <c r="D25" s="7" t="s">
        <v>16</v>
      </c>
      <c r="E25" s="52" t="s">
        <v>77</v>
      </c>
      <c r="F25" s="52">
        <f>COUNT(H25:AY25)</f>
        <v>13</v>
      </c>
      <c r="G25" s="52">
        <v>8</v>
      </c>
      <c r="H25" s="56">
        <v>445</v>
      </c>
      <c r="I25" s="57">
        <v>420</v>
      </c>
      <c r="J25" s="57"/>
      <c r="K25" s="57"/>
      <c r="L25" s="57"/>
      <c r="M25" s="57"/>
      <c r="N25" s="56"/>
      <c r="O25" s="56"/>
      <c r="P25" s="57"/>
      <c r="Q25" s="57"/>
      <c r="R25" s="57">
        <v>451</v>
      </c>
      <c r="S25" s="1">
        <v>429</v>
      </c>
      <c r="T25" s="1"/>
      <c r="U25" s="1"/>
      <c r="V25" s="1">
        <v>411</v>
      </c>
      <c r="W25" s="1">
        <v>414</v>
      </c>
      <c r="X25" s="1"/>
      <c r="Y25" s="1"/>
      <c r="Z25" s="1"/>
      <c r="AA25" s="1"/>
      <c r="AB25" s="58"/>
      <c r="AC25" s="1">
        <v>464</v>
      </c>
      <c r="AD25" s="1">
        <v>460</v>
      </c>
      <c r="AE25" s="1">
        <v>455</v>
      </c>
      <c r="AF25" s="59" t="s">
        <v>104</v>
      </c>
      <c r="AG25" s="1"/>
      <c r="AH25" s="1"/>
      <c r="AI25" s="59" t="s">
        <v>104</v>
      </c>
      <c r="AJ25" s="1">
        <v>460</v>
      </c>
      <c r="AK25" s="1"/>
      <c r="AL25" s="1"/>
      <c r="AM25" s="1"/>
      <c r="AN25" s="1"/>
      <c r="AO25" s="1"/>
      <c r="AP25" s="1"/>
      <c r="AQ25" s="1"/>
      <c r="AR25" s="1"/>
      <c r="AS25" s="1">
        <v>446</v>
      </c>
      <c r="AT25" s="1">
        <v>462</v>
      </c>
      <c r="AU25" s="1">
        <v>463</v>
      </c>
      <c r="AV25" s="1"/>
      <c r="AW25" s="1"/>
      <c r="AX25" s="1"/>
      <c r="AY25" s="52"/>
      <c r="AZ25" s="7" t="s">
        <v>55</v>
      </c>
    </row>
    <row r="26" spans="1:52" x14ac:dyDescent="0.25">
      <c r="A26" s="51">
        <f>SUM(H26:AY26)/F26</f>
        <v>450.25</v>
      </c>
      <c r="B26" s="52">
        <v>20</v>
      </c>
      <c r="C26" s="7" t="s">
        <v>61</v>
      </c>
      <c r="D26" s="7" t="s">
        <v>43</v>
      </c>
      <c r="E26" s="52" t="s">
        <v>79</v>
      </c>
      <c r="F26" s="52">
        <f>COUNT(H26:AY26)</f>
        <v>12</v>
      </c>
      <c r="G26" s="52">
        <v>8</v>
      </c>
      <c r="H26" s="56">
        <v>432</v>
      </c>
      <c r="I26" s="57">
        <v>480</v>
      </c>
      <c r="J26" s="57"/>
      <c r="K26" s="57"/>
      <c r="L26" s="57">
        <v>467</v>
      </c>
      <c r="M26" s="57">
        <v>473</v>
      </c>
      <c r="N26" s="56"/>
      <c r="O26" s="56"/>
      <c r="P26" s="57"/>
      <c r="Q26" s="57"/>
      <c r="R26" s="57"/>
      <c r="S26" s="1"/>
      <c r="T26" s="1"/>
      <c r="U26" s="1"/>
      <c r="V26" s="1"/>
      <c r="W26" s="1"/>
      <c r="X26" s="1"/>
      <c r="Y26" s="1"/>
      <c r="Z26" s="1"/>
      <c r="AA26" s="1"/>
      <c r="AB26" s="58"/>
      <c r="AC26" s="1">
        <v>464</v>
      </c>
      <c r="AD26" s="59" t="s">
        <v>104</v>
      </c>
      <c r="AE26" s="1"/>
      <c r="AF26" s="1"/>
      <c r="AG26" s="1"/>
      <c r="AH26" s="1"/>
      <c r="AI26" s="1">
        <v>414</v>
      </c>
      <c r="AJ26" s="59" t="s">
        <v>104</v>
      </c>
      <c r="AK26" s="1"/>
      <c r="AL26" s="1"/>
      <c r="AM26" s="1">
        <v>450</v>
      </c>
      <c r="AN26" s="1">
        <v>444</v>
      </c>
      <c r="AO26" s="1"/>
      <c r="AP26" s="1"/>
      <c r="AQ26" s="1">
        <v>465</v>
      </c>
      <c r="AR26" s="59" t="s">
        <v>104</v>
      </c>
      <c r="AS26" s="1">
        <v>429</v>
      </c>
      <c r="AT26" s="1">
        <v>447</v>
      </c>
      <c r="AU26" s="1">
        <v>438</v>
      </c>
      <c r="AV26" s="1"/>
      <c r="AW26" s="1"/>
      <c r="AX26" s="1"/>
      <c r="AY26" s="52"/>
      <c r="AZ26" s="29" t="s">
        <v>61</v>
      </c>
    </row>
    <row r="27" spans="1:52" x14ac:dyDescent="0.25">
      <c r="A27" s="51">
        <f>SUM(H27:AY27)/F27</f>
        <v>450.6</v>
      </c>
      <c r="B27" s="52">
        <v>21</v>
      </c>
      <c r="C27" s="7" t="s">
        <v>53</v>
      </c>
      <c r="D27" s="7" t="s">
        <v>14</v>
      </c>
      <c r="E27" s="52" t="s">
        <v>77</v>
      </c>
      <c r="F27" s="52">
        <f>COUNT(H27:AY27)</f>
        <v>10</v>
      </c>
      <c r="G27" s="52">
        <v>6</v>
      </c>
      <c r="H27" s="56"/>
      <c r="I27" s="57"/>
      <c r="J27" s="57">
        <v>453</v>
      </c>
      <c r="K27" s="57">
        <v>458</v>
      </c>
      <c r="L27" s="57"/>
      <c r="M27" s="57"/>
      <c r="N27" s="56"/>
      <c r="O27" s="56"/>
      <c r="P27" s="57"/>
      <c r="Q27" s="56"/>
      <c r="R27" s="57">
        <v>432</v>
      </c>
      <c r="S27" s="60">
        <v>422</v>
      </c>
      <c r="T27" s="1"/>
      <c r="U27" s="1"/>
      <c r="V27" s="1"/>
      <c r="W27" s="1"/>
      <c r="X27" s="1"/>
      <c r="Y27" s="1"/>
      <c r="Z27" s="1"/>
      <c r="AA27" s="1"/>
      <c r="AB27" s="58"/>
      <c r="AC27" s="1"/>
      <c r="AD27" s="1"/>
      <c r="AE27" s="1">
        <v>451</v>
      </c>
      <c r="AF27" s="59" t="s">
        <v>104</v>
      </c>
      <c r="AG27" s="1">
        <v>459</v>
      </c>
      <c r="AH27" s="1">
        <v>448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>
        <v>445</v>
      </c>
      <c r="AT27" s="1">
        <v>462</v>
      </c>
      <c r="AU27" s="1">
        <v>476</v>
      </c>
      <c r="AV27" s="1"/>
      <c r="AW27" s="1"/>
      <c r="AX27" s="1"/>
      <c r="AY27" s="52"/>
      <c r="AZ27" s="29" t="s">
        <v>53</v>
      </c>
    </row>
    <row r="28" spans="1:52" x14ac:dyDescent="0.25">
      <c r="A28" s="51">
        <f>SUM(H28:AY28)/F28</f>
        <v>470.18181818181819</v>
      </c>
      <c r="B28" s="52">
        <v>22</v>
      </c>
      <c r="C28" s="7" t="s">
        <v>47</v>
      </c>
      <c r="D28" s="7" t="s">
        <v>8</v>
      </c>
      <c r="E28" s="52" t="s">
        <v>76</v>
      </c>
      <c r="F28" s="52">
        <f>COUNT(H28:AY28)</f>
        <v>11</v>
      </c>
      <c r="G28" s="52">
        <v>7</v>
      </c>
      <c r="H28" s="56">
        <v>475</v>
      </c>
      <c r="I28" s="57">
        <v>468</v>
      </c>
      <c r="J28" s="57"/>
      <c r="K28" s="57"/>
      <c r="L28" s="57">
        <v>503</v>
      </c>
      <c r="M28" s="57">
        <v>512</v>
      </c>
      <c r="N28" s="56"/>
      <c r="O28" s="56"/>
      <c r="P28" s="57">
        <v>486</v>
      </c>
      <c r="Q28" s="59" t="s">
        <v>104</v>
      </c>
      <c r="R28" s="57"/>
      <c r="S28" s="59"/>
      <c r="T28" s="1"/>
      <c r="U28" s="1"/>
      <c r="V28" s="1">
        <v>445</v>
      </c>
      <c r="W28" s="1">
        <v>430</v>
      </c>
      <c r="X28" s="1"/>
      <c r="Y28" s="1"/>
      <c r="Z28" s="1"/>
      <c r="AA28" s="1"/>
      <c r="AB28" s="58"/>
      <c r="AC28" s="1"/>
      <c r="AD28" s="1"/>
      <c r="AE28" s="1">
        <v>470</v>
      </c>
      <c r="AF28" s="59" t="s">
        <v>104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>
        <v>439</v>
      </c>
      <c r="AT28" s="1">
        <v>474</v>
      </c>
      <c r="AU28" s="1">
        <v>470</v>
      </c>
      <c r="AV28" s="1"/>
      <c r="AW28" s="1"/>
      <c r="AX28" s="1"/>
      <c r="AY28" s="52"/>
      <c r="AZ28" s="7" t="s">
        <v>47</v>
      </c>
    </row>
    <row r="29" spans="1:52" x14ac:dyDescent="0.25">
      <c r="A29" s="51">
        <f>SUM(H29:AY29)/F29</f>
        <v>391.8</v>
      </c>
      <c r="B29" s="63" t="s">
        <v>139</v>
      </c>
      <c r="C29" s="7" t="s">
        <v>110</v>
      </c>
      <c r="D29" s="7" t="s">
        <v>111</v>
      </c>
      <c r="E29" s="52" t="s">
        <v>113</v>
      </c>
      <c r="F29" s="52">
        <f>COUNT(H29:AY29)</f>
        <v>5</v>
      </c>
      <c r="G29" s="52">
        <v>3</v>
      </c>
      <c r="H29" s="56"/>
      <c r="I29" s="57"/>
      <c r="J29" s="57"/>
      <c r="K29" s="59"/>
      <c r="L29" s="57"/>
      <c r="M29" s="57"/>
      <c r="N29" s="56"/>
      <c r="O29" s="57"/>
      <c r="P29" s="57"/>
      <c r="Q29" s="57"/>
      <c r="R29" s="57"/>
      <c r="S29" s="1"/>
      <c r="T29" s="1"/>
      <c r="U29" s="1"/>
      <c r="V29" s="1"/>
      <c r="W29" s="1"/>
      <c r="X29" s="1">
        <v>386</v>
      </c>
      <c r="Y29" s="1">
        <v>387</v>
      </c>
      <c r="Z29" s="1">
        <v>383</v>
      </c>
      <c r="AA29" s="1">
        <v>429</v>
      </c>
      <c r="AB29" s="58"/>
      <c r="AC29" s="1"/>
      <c r="AD29" s="1"/>
      <c r="AE29" s="1">
        <v>374</v>
      </c>
      <c r="AF29" s="59" t="s">
        <v>104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52"/>
      <c r="AZ29" s="7" t="s">
        <v>110</v>
      </c>
    </row>
    <row r="30" spans="1:52" x14ac:dyDescent="0.25">
      <c r="A30" s="51">
        <f>SUM(H30:AY30)/F30</f>
        <v>431</v>
      </c>
      <c r="B30" s="63" t="s">
        <v>139</v>
      </c>
      <c r="C30" s="7" t="s">
        <v>116</v>
      </c>
      <c r="D30" s="7" t="s">
        <v>115</v>
      </c>
      <c r="E30" s="52" t="s">
        <v>130</v>
      </c>
      <c r="F30" s="52">
        <f>COUNT(H30:AY30)</f>
        <v>2</v>
      </c>
      <c r="G30" s="52">
        <v>1</v>
      </c>
      <c r="H30" s="56"/>
      <c r="I30" s="57"/>
      <c r="J30" s="57"/>
      <c r="K30" s="59"/>
      <c r="L30" s="57"/>
      <c r="M30" s="57"/>
      <c r="N30" s="56"/>
      <c r="O30" s="57"/>
      <c r="P30" s="57"/>
      <c r="Q30" s="57"/>
      <c r="R30" s="57"/>
      <c r="S30" s="1"/>
      <c r="T30" s="1"/>
      <c r="U30" s="1"/>
      <c r="V30" s="1"/>
      <c r="W30" s="1"/>
      <c r="X30" s="1"/>
      <c r="Y30" s="1"/>
      <c r="Z30" s="1"/>
      <c r="AA30" s="1"/>
      <c r="AB30" s="58"/>
      <c r="AC30" s="1">
        <v>418</v>
      </c>
      <c r="AD30" s="1">
        <v>444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52"/>
      <c r="AZ30" s="7" t="s">
        <v>116</v>
      </c>
    </row>
    <row r="31" spans="1:52" x14ac:dyDescent="0.25">
      <c r="A31" s="51">
        <f>SUM(H31:AY31)/F31</f>
        <v>436</v>
      </c>
      <c r="B31" s="63" t="s">
        <v>139</v>
      </c>
      <c r="C31" s="7" t="s">
        <v>125</v>
      </c>
      <c r="D31" s="7" t="s">
        <v>126</v>
      </c>
      <c r="E31" s="52" t="s">
        <v>76</v>
      </c>
      <c r="F31" s="52">
        <f>COUNT(H31:AY31)</f>
        <v>4</v>
      </c>
      <c r="G31" s="52">
        <v>2</v>
      </c>
      <c r="H31" s="56"/>
      <c r="I31" s="57"/>
      <c r="J31" s="57"/>
      <c r="K31" s="59"/>
      <c r="L31" s="57"/>
      <c r="M31" s="57"/>
      <c r="N31" s="56"/>
      <c r="O31" s="57"/>
      <c r="P31" s="57"/>
      <c r="Q31" s="57"/>
      <c r="R31" s="57"/>
      <c r="S31" s="1"/>
      <c r="T31" s="1"/>
      <c r="U31" s="1"/>
      <c r="V31" s="1"/>
      <c r="W31" s="1"/>
      <c r="X31" s="1"/>
      <c r="Y31" s="1"/>
      <c r="Z31" s="1"/>
      <c r="AA31" s="1"/>
      <c r="AB31" s="58"/>
      <c r="AC31" s="1"/>
      <c r="AD31" s="59"/>
      <c r="AE31" s="1"/>
      <c r="AF31" s="1"/>
      <c r="AG31" s="1"/>
      <c r="AH31" s="1"/>
      <c r="AI31" s="1">
        <v>458</v>
      </c>
      <c r="AJ31" s="59" t="s">
        <v>104</v>
      </c>
      <c r="AK31" s="1"/>
      <c r="AL31" s="1"/>
      <c r="AM31" s="1"/>
      <c r="AN31" s="1"/>
      <c r="AO31" s="1"/>
      <c r="AP31" s="1"/>
      <c r="AQ31" s="1"/>
      <c r="AR31" s="1"/>
      <c r="AS31" s="1">
        <v>449</v>
      </c>
      <c r="AT31" s="1">
        <v>417</v>
      </c>
      <c r="AU31" s="1">
        <v>420</v>
      </c>
      <c r="AV31" s="1"/>
      <c r="AW31" s="1"/>
      <c r="AX31" s="1"/>
      <c r="AY31" s="52"/>
      <c r="AZ31" s="7" t="s">
        <v>125</v>
      </c>
    </row>
    <row r="32" spans="1:52" x14ac:dyDescent="0.25">
      <c r="A32" s="51">
        <f>SUM(H32:AY32)/F32</f>
        <v>438.33333333333331</v>
      </c>
      <c r="B32" s="63" t="s">
        <v>139</v>
      </c>
      <c r="C32" s="7" t="s">
        <v>135</v>
      </c>
      <c r="D32" s="7" t="s">
        <v>136</v>
      </c>
      <c r="E32" s="52" t="s">
        <v>78</v>
      </c>
      <c r="F32" s="52">
        <f>COUNT(H32:AY32)</f>
        <v>3</v>
      </c>
      <c r="G32" s="52">
        <v>2</v>
      </c>
      <c r="H32" s="56"/>
      <c r="I32" s="57"/>
      <c r="J32" s="57"/>
      <c r="K32" s="59"/>
      <c r="L32" s="57"/>
      <c r="M32" s="57"/>
      <c r="N32" s="56"/>
      <c r="O32" s="57"/>
      <c r="P32" s="57"/>
      <c r="Q32" s="57"/>
      <c r="R32" s="57"/>
      <c r="S32" s="1"/>
      <c r="T32" s="1"/>
      <c r="U32" s="1"/>
      <c r="V32" s="1"/>
      <c r="W32" s="1"/>
      <c r="X32" s="1"/>
      <c r="Y32" s="1"/>
      <c r="Z32" s="1"/>
      <c r="AA32" s="1"/>
      <c r="AB32" s="58"/>
      <c r="AC32" s="1"/>
      <c r="AD32" s="59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>
        <v>413</v>
      </c>
      <c r="AT32" s="1">
        <v>459</v>
      </c>
      <c r="AU32" s="1">
        <v>443</v>
      </c>
      <c r="AV32" s="1"/>
      <c r="AW32" s="1"/>
      <c r="AX32" s="1"/>
      <c r="AY32" s="52"/>
      <c r="AZ32" s="7" t="s">
        <v>135</v>
      </c>
    </row>
    <row r="33" spans="1:52" x14ac:dyDescent="0.25">
      <c r="A33" s="51">
        <f>SUM(H33:AY33)/F33</f>
        <v>439.5</v>
      </c>
      <c r="B33" s="63" t="s">
        <v>139</v>
      </c>
      <c r="C33" s="7" t="s">
        <v>121</v>
      </c>
      <c r="D33" s="7" t="s">
        <v>122</v>
      </c>
      <c r="E33" s="52" t="s">
        <v>123</v>
      </c>
      <c r="F33" s="52">
        <f>COUNT(H33:AY33)</f>
        <v>2</v>
      </c>
      <c r="G33" s="52">
        <v>1</v>
      </c>
      <c r="H33" s="56"/>
      <c r="I33" s="57"/>
      <c r="J33" s="57"/>
      <c r="K33" s="59"/>
      <c r="L33" s="57"/>
      <c r="M33" s="57"/>
      <c r="N33" s="56"/>
      <c r="O33" s="57"/>
      <c r="P33" s="57"/>
      <c r="Q33" s="57"/>
      <c r="R33" s="57"/>
      <c r="S33" s="1"/>
      <c r="T33" s="1"/>
      <c r="U33" s="1"/>
      <c r="V33" s="1"/>
      <c r="W33" s="1"/>
      <c r="X33" s="1"/>
      <c r="Y33" s="1"/>
      <c r="Z33" s="1"/>
      <c r="AA33" s="1"/>
      <c r="AB33" s="58"/>
      <c r="AC33" s="1"/>
      <c r="AD33" s="59"/>
      <c r="AE33" s="1"/>
      <c r="AF33" s="1"/>
      <c r="AG33" s="1">
        <v>430</v>
      </c>
      <c r="AH33" s="1">
        <v>449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52"/>
      <c r="AZ33" s="7" t="s">
        <v>121</v>
      </c>
    </row>
    <row r="34" spans="1:52" x14ac:dyDescent="0.25">
      <c r="A34" s="51">
        <f>SUM(H34:AY34)/F34</f>
        <v>447.33333333333331</v>
      </c>
      <c r="B34" s="63" t="s">
        <v>139</v>
      </c>
      <c r="C34" s="7" t="s">
        <v>137</v>
      </c>
      <c r="D34" s="7" t="s">
        <v>25</v>
      </c>
      <c r="E34" s="52" t="s">
        <v>76</v>
      </c>
      <c r="F34" s="52">
        <f>COUNT(H34:AY34)</f>
        <v>3</v>
      </c>
      <c r="G34" s="52">
        <v>2</v>
      </c>
      <c r="H34" s="56"/>
      <c r="I34" s="57"/>
      <c r="J34" s="57"/>
      <c r="K34" s="59"/>
      <c r="L34" s="57"/>
      <c r="M34" s="57"/>
      <c r="N34" s="56"/>
      <c r="O34" s="57"/>
      <c r="P34" s="57"/>
      <c r="Q34" s="57"/>
      <c r="R34" s="57"/>
      <c r="S34" s="1"/>
      <c r="T34" s="1"/>
      <c r="U34" s="1"/>
      <c r="V34" s="1"/>
      <c r="W34" s="1"/>
      <c r="X34" s="1"/>
      <c r="Y34" s="1"/>
      <c r="Z34" s="1"/>
      <c r="AA34" s="1"/>
      <c r="AB34" s="58"/>
      <c r="AC34" s="1"/>
      <c r="AD34" s="59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>
        <v>442</v>
      </c>
      <c r="AT34" s="1">
        <v>454</v>
      </c>
      <c r="AU34" s="1">
        <v>446</v>
      </c>
      <c r="AV34" s="1"/>
      <c r="AW34" s="1"/>
      <c r="AX34" s="1"/>
      <c r="AY34" s="52"/>
      <c r="AZ34" s="7" t="s">
        <v>137</v>
      </c>
    </row>
    <row r="35" spans="1:52" x14ac:dyDescent="0.25">
      <c r="A35" s="51">
        <f>SUM(H35:AY35)/F35</f>
        <v>459.33333333333331</v>
      </c>
      <c r="B35" s="63" t="s">
        <v>139</v>
      </c>
      <c r="C35" s="7" t="s">
        <v>138</v>
      </c>
      <c r="D35" s="7" t="s">
        <v>24</v>
      </c>
      <c r="E35" s="52" t="s">
        <v>76</v>
      </c>
      <c r="F35" s="52">
        <f>COUNT(H35:AY35)</f>
        <v>3</v>
      </c>
      <c r="G35" s="52">
        <v>2</v>
      </c>
      <c r="H35" s="56"/>
      <c r="I35" s="57"/>
      <c r="J35" s="57"/>
      <c r="K35" s="59"/>
      <c r="L35" s="57"/>
      <c r="M35" s="57"/>
      <c r="N35" s="56"/>
      <c r="O35" s="57"/>
      <c r="P35" s="57"/>
      <c r="Q35" s="57"/>
      <c r="R35" s="57"/>
      <c r="S35" s="1"/>
      <c r="T35" s="1"/>
      <c r="U35" s="1"/>
      <c r="V35" s="1"/>
      <c r="W35" s="1"/>
      <c r="X35" s="1"/>
      <c r="Y35" s="1"/>
      <c r="Z35" s="1"/>
      <c r="AA35" s="1"/>
      <c r="AB35" s="58"/>
      <c r="AC35" s="1"/>
      <c r="AD35" s="59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>
        <v>485</v>
      </c>
      <c r="AT35" s="1">
        <v>456</v>
      </c>
      <c r="AU35" s="1">
        <v>437</v>
      </c>
      <c r="AV35" s="1"/>
      <c r="AW35" s="1"/>
      <c r="AX35" s="1"/>
      <c r="AY35" s="52"/>
      <c r="AZ35" s="7" t="s">
        <v>138</v>
      </c>
    </row>
    <row r="36" spans="1:52" x14ac:dyDescent="0.25">
      <c r="A36" s="51">
        <f>SUM(H36:AY36)/F36</f>
        <v>465.5</v>
      </c>
      <c r="B36" s="63" t="s">
        <v>139</v>
      </c>
      <c r="C36" s="7" t="s">
        <v>148</v>
      </c>
      <c r="D36" s="7" t="s">
        <v>27</v>
      </c>
      <c r="E36" s="52" t="s">
        <v>80</v>
      </c>
      <c r="F36" s="52">
        <f>COUNT(H36:AY36)</f>
        <v>2</v>
      </c>
      <c r="G36" s="52">
        <v>1</v>
      </c>
      <c r="H36" s="56"/>
      <c r="I36" s="57"/>
      <c r="J36" s="57"/>
      <c r="K36" s="59"/>
      <c r="L36" s="57"/>
      <c r="M36" s="57"/>
      <c r="N36" s="56"/>
      <c r="O36" s="57"/>
      <c r="P36" s="57"/>
      <c r="Q36" s="57"/>
      <c r="R36" s="57"/>
      <c r="S36" s="1"/>
      <c r="T36" s="1"/>
      <c r="U36" s="1"/>
      <c r="V36" s="1"/>
      <c r="W36" s="1"/>
      <c r="X36" s="1"/>
      <c r="Y36" s="1"/>
      <c r="Z36" s="1"/>
      <c r="AA36" s="1"/>
      <c r="AB36" s="58"/>
      <c r="AC36" s="1"/>
      <c r="AD36" s="1"/>
      <c r="AE36" s="1"/>
      <c r="AF36" s="59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>
        <v>465</v>
      </c>
      <c r="AU36" s="1">
        <v>466</v>
      </c>
      <c r="AV36" s="1"/>
      <c r="AW36" s="1"/>
      <c r="AX36" s="1"/>
      <c r="AY36" s="52"/>
      <c r="AZ36" s="7" t="s">
        <v>148</v>
      </c>
    </row>
    <row r="37" spans="1:52" x14ac:dyDescent="0.25">
      <c r="A37" s="51">
        <f>SUM(H37:AY37)/F37</f>
        <v>478</v>
      </c>
      <c r="B37" s="63" t="s">
        <v>139</v>
      </c>
      <c r="C37" s="7" t="s">
        <v>117</v>
      </c>
      <c r="D37" s="7" t="s">
        <v>119</v>
      </c>
      <c r="E37" s="52" t="s">
        <v>130</v>
      </c>
      <c r="F37" s="52">
        <f>COUNT(H37:AY37)</f>
        <v>6</v>
      </c>
      <c r="G37" s="52">
        <v>4</v>
      </c>
      <c r="H37" s="56"/>
      <c r="I37" s="57"/>
      <c r="J37" s="57"/>
      <c r="K37" s="59"/>
      <c r="L37" s="57"/>
      <c r="M37" s="57"/>
      <c r="N37" s="56"/>
      <c r="O37" s="57"/>
      <c r="P37" s="57"/>
      <c r="Q37" s="57"/>
      <c r="R37" s="57"/>
      <c r="S37" s="1"/>
      <c r="T37" s="1"/>
      <c r="U37" s="1"/>
      <c r="V37" s="1"/>
      <c r="W37" s="1"/>
      <c r="X37" s="1"/>
      <c r="Y37" s="1"/>
      <c r="Z37" s="1"/>
      <c r="AA37" s="1"/>
      <c r="AB37" s="58"/>
      <c r="AC37" s="1">
        <v>480</v>
      </c>
      <c r="AD37" s="1">
        <v>454</v>
      </c>
      <c r="AE37" s="1">
        <v>483</v>
      </c>
      <c r="AF37" s="59" t="s">
        <v>104</v>
      </c>
      <c r="AG37" s="1">
        <v>475</v>
      </c>
      <c r="AH37" s="59" t="s">
        <v>104</v>
      </c>
      <c r="AI37" s="1"/>
      <c r="AJ37" s="1"/>
      <c r="AK37" s="1"/>
      <c r="AL37" s="1"/>
      <c r="AM37" s="1"/>
      <c r="AN37" s="1"/>
      <c r="AO37" s="1"/>
      <c r="AP37" s="1"/>
      <c r="AQ37" s="1">
        <v>491</v>
      </c>
      <c r="AR37" s="1">
        <v>485</v>
      </c>
      <c r="AS37" s="1"/>
      <c r="AT37" s="1"/>
      <c r="AU37" s="1"/>
      <c r="AV37" s="1"/>
      <c r="AW37" s="1"/>
      <c r="AX37" s="1"/>
      <c r="AY37" s="52"/>
      <c r="AZ37" s="7" t="s">
        <v>117</v>
      </c>
    </row>
    <row r="38" spans="1:52" x14ac:dyDescent="0.25">
      <c r="A38" s="51">
        <f>SUM(H38:AY38)/F38</f>
        <v>488</v>
      </c>
      <c r="B38" s="63" t="s">
        <v>139</v>
      </c>
      <c r="C38" s="7" t="s">
        <v>107</v>
      </c>
      <c r="D38" s="7" t="s">
        <v>19</v>
      </c>
      <c r="E38" s="52" t="s">
        <v>78</v>
      </c>
      <c r="F38" s="52">
        <f>COUNT(H38:AY38)</f>
        <v>1</v>
      </c>
      <c r="G38" s="52">
        <v>1</v>
      </c>
      <c r="H38" s="56"/>
      <c r="I38" s="57"/>
      <c r="J38" s="57"/>
      <c r="K38" s="59"/>
      <c r="L38" s="57"/>
      <c r="M38" s="57"/>
      <c r="N38" s="56">
        <v>488</v>
      </c>
      <c r="O38" s="59" t="s">
        <v>104</v>
      </c>
      <c r="P38" s="57"/>
      <c r="Q38" s="57"/>
      <c r="R38" s="57"/>
      <c r="S38" s="1"/>
      <c r="T38" s="1"/>
      <c r="U38" s="1"/>
      <c r="V38" s="1"/>
      <c r="W38" s="1"/>
      <c r="X38" s="1"/>
      <c r="Y38" s="1"/>
      <c r="Z38" s="1"/>
      <c r="AA38" s="1"/>
      <c r="AB38" s="5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52"/>
      <c r="AZ38" s="7" t="s">
        <v>107</v>
      </c>
    </row>
    <row r="39" spans="1:52" x14ac:dyDescent="0.25">
      <c r="A39" s="51">
        <f>SUM(H39:AY39)/F39</f>
        <v>489</v>
      </c>
      <c r="B39" s="63" t="s">
        <v>139</v>
      </c>
      <c r="C39" s="7" t="s">
        <v>127</v>
      </c>
      <c r="D39" s="7" t="s">
        <v>119</v>
      </c>
      <c r="E39" s="52" t="s">
        <v>130</v>
      </c>
      <c r="F39" s="52">
        <f>COUNT(H39:AY39)</f>
        <v>1</v>
      </c>
      <c r="G39" s="52">
        <v>1</v>
      </c>
      <c r="H39" s="56"/>
      <c r="I39" s="57"/>
      <c r="J39" s="57"/>
      <c r="K39" s="59"/>
      <c r="L39" s="57"/>
      <c r="M39" s="57"/>
      <c r="N39" s="56"/>
      <c r="O39" s="57"/>
      <c r="P39" s="57"/>
      <c r="Q39" s="57"/>
      <c r="R39" s="57"/>
      <c r="S39" s="1"/>
      <c r="T39" s="1"/>
      <c r="U39" s="1"/>
      <c r="V39" s="1"/>
      <c r="W39" s="1"/>
      <c r="X39" s="1"/>
      <c r="Y39" s="1"/>
      <c r="Z39" s="1"/>
      <c r="AA39" s="1"/>
      <c r="AB39" s="58"/>
      <c r="AC39" s="1"/>
      <c r="AD39" s="59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489</v>
      </c>
      <c r="AR39" s="59" t="s">
        <v>104</v>
      </c>
      <c r="AS39" s="1"/>
      <c r="AT39" s="1"/>
      <c r="AU39" s="1"/>
      <c r="AV39" s="1"/>
      <c r="AW39" s="1"/>
      <c r="AX39" s="1"/>
      <c r="AY39" s="52"/>
      <c r="AZ39" s="7" t="s">
        <v>127</v>
      </c>
    </row>
    <row r="40" spans="1:52" x14ac:dyDescent="0.25">
      <c r="A40" s="51">
        <f>SUM(H40:AY40)/F40</f>
        <v>490.66666666666669</v>
      </c>
      <c r="B40" s="63" t="s">
        <v>139</v>
      </c>
      <c r="C40" s="7" t="s">
        <v>65</v>
      </c>
      <c r="D40" s="7" t="s">
        <v>66</v>
      </c>
      <c r="E40" s="52" t="s">
        <v>80</v>
      </c>
      <c r="F40" s="52">
        <f>COUNT(H40:AY40)</f>
        <v>6</v>
      </c>
      <c r="G40" s="52">
        <v>4</v>
      </c>
      <c r="H40" s="56"/>
      <c r="I40" s="57"/>
      <c r="J40" s="57">
        <v>495</v>
      </c>
      <c r="K40" s="57">
        <v>500</v>
      </c>
      <c r="L40" s="57"/>
      <c r="M40" s="57"/>
      <c r="N40" s="56"/>
      <c r="O40" s="57"/>
      <c r="P40" s="57"/>
      <c r="Q40" s="57"/>
      <c r="R40" s="57"/>
      <c r="S40" s="1"/>
      <c r="T40" s="1"/>
      <c r="U40" s="1"/>
      <c r="V40" s="1"/>
      <c r="W40" s="1"/>
      <c r="X40" s="1"/>
      <c r="Y40" s="1"/>
      <c r="Z40" s="1"/>
      <c r="AA40" s="1"/>
      <c r="AB40" s="58"/>
      <c r="AC40" s="1"/>
      <c r="AD40" s="1"/>
      <c r="AE40" s="1"/>
      <c r="AF40" s="1"/>
      <c r="AG40" s="1">
        <v>564</v>
      </c>
      <c r="AH40" s="59" t="s">
        <v>104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439</v>
      </c>
      <c r="AT40" s="1">
        <v>473</v>
      </c>
      <c r="AU40" s="1">
        <v>473</v>
      </c>
      <c r="AV40" s="1"/>
      <c r="AW40" s="1"/>
      <c r="AX40" s="1"/>
      <c r="AY40" s="52"/>
      <c r="AZ40" s="7" t="s">
        <v>65</v>
      </c>
    </row>
    <row r="41" spans="1:52" x14ac:dyDescent="0.25">
      <c r="A41" s="51">
        <f>SUM(H41:AY41)/F41</f>
        <v>494.66666666666669</v>
      </c>
      <c r="B41" s="63" t="s">
        <v>139</v>
      </c>
      <c r="C41" s="7" t="s">
        <v>124</v>
      </c>
      <c r="D41" s="7" t="s">
        <v>2</v>
      </c>
      <c r="E41" s="52" t="s">
        <v>80</v>
      </c>
      <c r="F41" s="52">
        <f>COUNT(H41:AY41)</f>
        <v>3</v>
      </c>
      <c r="G41" s="52">
        <v>3</v>
      </c>
      <c r="H41" s="56"/>
      <c r="I41" s="57"/>
      <c r="J41" s="57"/>
      <c r="K41" s="59"/>
      <c r="L41" s="57"/>
      <c r="M41" s="57"/>
      <c r="N41" s="56"/>
      <c r="O41" s="57"/>
      <c r="P41" s="57"/>
      <c r="Q41" s="57"/>
      <c r="R41" s="57"/>
      <c r="S41" s="1"/>
      <c r="T41" s="1"/>
      <c r="U41" s="1"/>
      <c r="V41" s="1"/>
      <c r="W41" s="1"/>
      <c r="X41" s="1"/>
      <c r="Y41" s="1"/>
      <c r="Z41" s="1"/>
      <c r="AA41" s="1"/>
      <c r="AB41" s="58"/>
      <c r="AC41" s="1"/>
      <c r="AD41" s="59"/>
      <c r="AE41" s="1"/>
      <c r="AF41" s="1"/>
      <c r="AG41" s="1">
        <v>483</v>
      </c>
      <c r="AH41" s="59" t="s">
        <v>104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>
        <v>512</v>
      </c>
      <c r="AU41" s="1">
        <v>489</v>
      </c>
      <c r="AV41" s="1"/>
      <c r="AW41" s="1"/>
      <c r="AX41" s="1"/>
      <c r="AY41" s="52"/>
      <c r="AZ41" s="7" t="s">
        <v>124</v>
      </c>
    </row>
    <row r="42" spans="1:52" x14ac:dyDescent="0.25">
      <c r="A42" s="51">
        <f>SUM(H42:AY42)/F42</f>
        <v>498.5</v>
      </c>
      <c r="B42" s="63" t="s">
        <v>139</v>
      </c>
      <c r="C42" s="7" t="s">
        <v>141</v>
      </c>
      <c r="D42" s="7" t="s">
        <v>140</v>
      </c>
      <c r="E42" s="52" t="s">
        <v>79</v>
      </c>
      <c r="F42" s="52">
        <f>COUNT(H42:AY42)</f>
        <v>2</v>
      </c>
      <c r="G42" s="52">
        <v>1</v>
      </c>
      <c r="H42" s="56"/>
      <c r="I42" s="57"/>
      <c r="J42" s="57"/>
      <c r="K42" s="59"/>
      <c r="L42" s="57"/>
      <c r="M42" s="57"/>
      <c r="N42" s="56"/>
      <c r="O42" s="57"/>
      <c r="P42" s="57"/>
      <c r="Q42" s="57"/>
      <c r="R42" s="57"/>
      <c r="S42" s="1"/>
      <c r="T42" s="1"/>
      <c r="U42" s="1"/>
      <c r="V42" s="1"/>
      <c r="W42" s="1"/>
      <c r="X42" s="1"/>
      <c r="Y42" s="1"/>
      <c r="Z42" s="1"/>
      <c r="AA42" s="1"/>
      <c r="AB42" s="58"/>
      <c r="AC42" s="1"/>
      <c r="AD42" s="1"/>
      <c r="AE42" s="1"/>
      <c r="AF42" s="59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>
        <v>498</v>
      </c>
      <c r="AU42" s="1">
        <v>499</v>
      </c>
      <c r="AV42" s="1"/>
      <c r="AW42" s="1"/>
      <c r="AX42" s="1"/>
      <c r="AY42" s="52"/>
      <c r="AZ42" s="7" t="s">
        <v>141</v>
      </c>
    </row>
    <row r="43" spans="1:52" x14ac:dyDescent="0.25">
      <c r="A43" s="51">
        <f>SUM(H43:AY43)/F43</f>
        <v>503.5</v>
      </c>
      <c r="B43" s="63" t="s">
        <v>139</v>
      </c>
      <c r="C43" s="7" t="s">
        <v>142</v>
      </c>
      <c r="D43" s="7" t="s">
        <v>144</v>
      </c>
      <c r="E43" s="52" t="s">
        <v>79</v>
      </c>
      <c r="F43" s="52">
        <f>COUNT(H43:AY43)</f>
        <v>2</v>
      </c>
      <c r="G43" s="52">
        <v>1</v>
      </c>
      <c r="H43" s="56"/>
      <c r="I43" s="57"/>
      <c r="J43" s="57"/>
      <c r="K43" s="59"/>
      <c r="L43" s="57"/>
      <c r="M43" s="57"/>
      <c r="N43" s="56"/>
      <c r="O43" s="57"/>
      <c r="P43" s="57"/>
      <c r="Q43" s="57"/>
      <c r="R43" s="57"/>
      <c r="S43" s="1"/>
      <c r="T43" s="1"/>
      <c r="U43" s="1"/>
      <c r="V43" s="1"/>
      <c r="W43" s="1"/>
      <c r="X43" s="1"/>
      <c r="Y43" s="1"/>
      <c r="Z43" s="1"/>
      <c r="AA43" s="1"/>
      <c r="AB43" s="58"/>
      <c r="AC43" s="1"/>
      <c r="AD43" s="1"/>
      <c r="AE43" s="1"/>
      <c r="AF43" s="59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>
        <v>503</v>
      </c>
      <c r="AU43" s="1">
        <v>504</v>
      </c>
      <c r="AV43" s="1"/>
      <c r="AW43" s="1"/>
      <c r="AX43" s="1"/>
      <c r="AY43" s="52"/>
      <c r="AZ43" s="7" t="s">
        <v>142</v>
      </c>
    </row>
    <row r="44" spans="1:52" x14ac:dyDescent="0.25">
      <c r="A44" s="51">
        <f>SUM(H44:AY44)/F44</f>
        <v>505</v>
      </c>
      <c r="B44" s="63" t="s">
        <v>139</v>
      </c>
      <c r="C44" s="7" t="s">
        <v>128</v>
      </c>
      <c r="D44" s="7" t="s">
        <v>129</v>
      </c>
      <c r="E44" s="52" t="s">
        <v>130</v>
      </c>
      <c r="F44" s="52">
        <f>COUNT(H44:AY44)</f>
        <v>2</v>
      </c>
      <c r="G44" s="52">
        <v>1</v>
      </c>
      <c r="H44" s="56"/>
      <c r="I44" s="57"/>
      <c r="J44" s="57"/>
      <c r="K44" s="59"/>
      <c r="L44" s="57"/>
      <c r="M44" s="57"/>
      <c r="N44" s="56"/>
      <c r="O44" s="57"/>
      <c r="P44" s="57"/>
      <c r="Q44" s="57"/>
      <c r="R44" s="57"/>
      <c r="S44" s="1"/>
      <c r="T44" s="1"/>
      <c r="U44" s="1"/>
      <c r="V44" s="1"/>
      <c r="W44" s="1"/>
      <c r="X44" s="1"/>
      <c r="Y44" s="1"/>
      <c r="Z44" s="1"/>
      <c r="AA44" s="1"/>
      <c r="AB44" s="58"/>
      <c r="AC44" s="1"/>
      <c r="AD44" s="59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>
        <v>506</v>
      </c>
      <c r="AR44" s="1">
        <v>504</v>
      </c>
      <c r="AS44" s="1"/>
      <c r="AT44" s="1"/>
      <c r="AU44" s="1"/>
      <c r="AV44" s="1"/>
      <c r="AW44" s="1"/>
      <c r="AX44" s="1"/>
      <c r="AY44" s="52"/>
      <c r="AZ44" s="7" t="s">
        <v>128</v>
      </c>
    </row>
    <row r="45" spans="1:52" x14ac:dyDescent="0.25">
      <c r="A45" s="51">
        <f>SUM(H45:AY45)/F45</f>
        <v>527.5</v>
      </c>
      <c r="B45" s="63" t="s">
        <v>139</v>
      </c>
      <c r="C45" s="7" t="s">
        <v>54</v>
      </c>
      <c r="D45" s="7" t="s">
        <v>46</v>
      </c>
      <c r="E45" s="52" t="s">
        <v>77</v>
      </c>
      <c r="F45" s="52">
        <f>COUNT(H45:AY45)</f>
        <v>4</v>
      </c>
      <c r="G45" s="52">
        <v>3</v>
      </c>
      <c r="H45" s="56"/>
      <c r="I45" s="57"/>
      <c r="J45" s="57">
        <v>557</v>
      </c>
      <c r="K45" s="59" t="s">
        <v>104</v>
      </c>
      <c r="L45" s="57"/>
      <c r="M45" s="57"/>
      <c r="N45" s="56"/>
      <c r="O45" s="57"/>
      <c r="P45" s="57"/>
      <c r="Q45" s="57"/>
      <c r="R45" s="57"/>
      <c r="S45" s="1"/>
      <c r="T45" s="1"/>
      <c r="U45" s="1"/>
      <c r="V45" s="1"/>
      <c r="W45" s="1"/>
      <c r="X45" s="1"/>
      <c r="Y45" s="1"/>
      <c r="Z45" s="1"/>
      <c r="AA45" s="1"/>
      <c r="AB45" s="58"/>
      <c r="AC45" s="1"/>
      <c r="AD45" s="1"/>
      <c r="AE45" s="1"/>
      <c r="AF45" s="1"/>
      <c r="AG45" s="1"/>
      <c r="AH45" s="1"/>
      <c r="AI45" s="1">
        <v>496</v>
      </c>
      <c r="AJ45" s="59" t="s">
        <v>104</v>
      </c>
      <c r="AK45" s="1"/>
      <c r="AL45" s="1"/>
      <c r="AM45" s="1"/>
      <c r="AN45" s="1"/>
      <c r="AO45" s="1"/>
      <c r="AP45" s="1"/>
      <c r="AQ45" s="1"/>
      <c r="AR45" s="1"/>
      <c r="AS45" s="1"/>
      <c r="AT45" s="1">
        <v>542</v>
      </c>
      <c r="AU45" s="1">
        <v>515</v>
      </c>
      <c r="AV45" s="1"/>
      <c r="AW45" s="1"/>
      <c r="AX45" s="1"/>
      <c r="AY45" s="52"/>
      <c r="AZ45" s="7" t="s">
        <v>54</v>
      </c>
    </row>
    <row r="46" spans="1:52" x14ac:dyDescent="0.25">
      <c r="A46" s="51">
        <f>SUM(H46:AY46)/F46</f>
        <v>527.5</v>
      </c>
      <c r="B46" s="63" t="s">
        <v>139</v>
      </c>
      <c r="C46" s="7" t="s">
        <v>146</v>
      </c>
      <c r="D46" s="7" t="s">
        <v>147</v>
      </c>
      <c r="E46" s="52" t="s">
        <v>77</v>
      </c>
      <c r="F46" s="52">
        <f>COUNT(H46:AY46)</f>
        <v>2</v>
      </c>
      <c r="G46" s="52">
        <v>1</v>
      </c>
      <c r="H46" s="56"/>
      <c r="I46" s="57"/>
      <c r="J46" s="57"/>
      <c r="K46" s="59"/>
      <c r="L46" s="57"/>
      <c r="M46" s="57"/>
      <c r="N46" s="56"/>
      <c r="O46" s="57"/>
      <c r="P46" s="57"/>
      <c r="Q46" s="57"/>
      <c r="R46" s="57"/>
      <c r="S46" s="1"/>
      <c r="T46" s="1"/>
      <c r="U46" s="1"/>
      <c r="V46" s="1"/>
      <c r="W46" s="1"/>
      <c r="X46" s="1"/>
      <c r="Y46" s="1"/>
      <c r="Z46" s="1"/>
      <c r="AA46" s="1"/>
      <c r="AB46" s="58"/>
      <c r="AC46" s="1"/>
      <c r="AD46" s="1"/>
      <c r="AE46" s="1"/>
      <c r="AF46" s="5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>
        <v>519</v>
      </c>
      <c r="AU46" s="1">
        <v>536</v>
      </c>
      <c r="AV46" s="1"/>
      <c r="AW46" s="1"/>
      <c r="AX46" s="1"/>
      <c r="AY46" s="52"/>
      <c r="AZ46" s="7" t="s">
        <v>146</v>
      </c>
    </row>
    <row r="47" spans="1:52" x14ac:dyDescent="0.25">
      <c r="A47" s="51">
        <f>SUM(H47:AY47)/F47</f>
        <v>528</v>
      </c>
      <c r="B47" s="63" t="s">
        <v>139</v>
      </c>
      <c r="C47" s="7" t="s">
        <v>120</v>
      </c>
      <c r="D47" s="7" t="s">
        <v>109</v>
      </c>
      <c r="E47" s="52" t="s">
        <v>80</v>
      </c>
      <c r="F47" s="52">
        <f>COUNT(H47:AY47)</f>
        <v>6</v>
      </c>
      <c r="G47" s="52">
        <v>4</v>
      </c>
      <c r="H47" s="56"/>
      <c r="I47" s="57"/>
      <c r="J47" s="57"/>
      <c r="K47" s="59"/>
      <c r="L47" s="57"/>
      <c r="M47" s="57"/>
      <c r="N47" s="56"/>
      <c r="O47" s="57"/>
      <c r="P47" s="57"/>
      <c r="Q47" s="57"/>
      <c r="R47" s="57"/>
      <c r="S47" s="1"/>
      <c r="T47" s="1"/>
      <c r="U47" s="1"/>
      <c r="V47" s="1"/>
      <c r="W47" s="1"/>
      <c r="X47" s="1"/>
      <c r="Y47" s="1"/>
      <c r="Z47" s="1"/>
      <c r="AA47" s="1"/>
      <c r="AB47" s="58"/>
      <c r="AC47" s="1">
        <v>559</v>
      </c>
      <c r="AD47" s="59" t="s">
        <v>104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>
        <v>512</v>
      </c>
      <c r="AP47" s="1">
        <v>547</v>
      </c>
      <c r="AQ47" s="1"/>
      <c r="AR47" s="1"/>
      <c r="AS47" s="1">
        <v>491</v>
      </c>
      <c r="AT47" s="1">
        <v>521</v>
      </c>
      <c r="AU47" s="1">
        <v>538</v>
      </c>
      <c r="AV47" s="1"/>
      <c r="AW47" s="1"/>
      <c r="AX47" s="1"/>
      <c r="AY47" s="52"/>
      <c r="AZ47" s="7" t="s">
        <v>120</v>
      </c>
    </row>
    <row r="48" spans="1:52" x14ac:dyDescent="0.25">
      <c r="A48" s="51">
        <f>SUM(H48:AY48)/F48</f>
        <v>538</v>
      </c>
      <c r="B48" s="63" t="s">
        <v>139</v>
      </c>
      <c r="C48" s="7" t="s">
        <v>143</v>
      </c>
      <c r="D48" s="7" t="s">
        <v>145</v>
      </c>
      <c r="E48" s="52" t="s">
        <v>79</v>
      </c>
      <c r="F48" s="52">
        <f>COUNT(H48:AY48)</f>
        <v>2</v>
      </c>
      <c r="G48" s="52">
        <v>1</v>
      </c>
      <c r="H48" s="56"/>
      <c r="I48" s="57"/>
      <c r="J48" s="57"/>
      <c r="K48" s="59"/>
      <c r="L48" s="57"/>
      <c r="M48" s="57"/>
      <c r="N48" s="56"/>
      <c r="O48" s="57"/>
      <c r="P48" s="57"/>
      <c r="Q48" s="57"/>
      <c r="R48" s="57"/>
      <c r="S48" s="1"/>
      <c r="T48" s="1"/>
      <c r="U48" s="1"/>
      <c r="V48" s="1"/>
      <c r="W48" s="1"/>
      <c r="X48" s="1"/>
      <c r="Y48" s="1"/>
      <c r="Z48" s="1"/>
      <c r="AA48" s="1"/>
      <c r="AB48" s="58"/>
      <c r="AC48" s="1"/>
      <c r="AD48" s="1"/>
      <c r="AE48" s="1"/>
      <c r="AF48" s="5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>
        <v>544</v>
      </c>
      <c r="AU48" s="1">
        <v>532</v>
      </c>
      <c r="AV48" s="1"/>
      <c r="AW48" s="1"/>
      <c r="AX48" s="1"/>
      <c r="AY48" s="52"/>
      <c r="AZ48" s="7" t="s">
        <v>143</v>
      </c>
    </row>
    <row r="49" spans="1:52" x14ac:dyDescent="0.25">
      <c r="A49" s="51">
        <f>SUM(H49:AY49)/F49</f>
        <v>542</v>
      </c>
      <c r="B49" s="63" t="s">
        <v>139</v>
      </c>
      <c r="C49" s="7" t="s">
        <v>131</v>
      </c>
      <c r="D49" s="7" t="s">
        <v>132</v>
      </c>
      <c r="E49" s="52" t="s">
        <v>79</v>
      </c>
      <c r="F49" s="52">
        <v>3</v>
      </c>
      <c r="G49" s="52">
        <v>2</v>
      </c>
      <c r="H49" s="56"/>
      <c r="I49" s="57"/>
      <c r="J49" s="57"/>
      <c r="K49" s="59"/>
      <c r="L49" s="57"/>
      <c r="M49" s="57"/>
      <c r="N49" s="56"/>
      <c r="O49" s="56"/>
      <c r="P49" s="57"/>
      <c r="Q49" s="57"/>
      <c r="R49" s="57"/>
      <c r="S49" s="1"/>
      <c r="T49" s="1"/>
      <c r="U49" s="1"/>
      <c r="V49" s="1"/>
      <c r="W49" s="1"/>
      <c r="X49" s="1"/>
      <c r="Y49" s="1"/>
      <c r="Z49" s="1"/>
      <c r="AA49" s="1"/>
      <c r="AB49" s="58"/>
      <c r="AC49" s="1"/>
      <c r="AD49" s="59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>
        <v>536</v>
      </c>
      <c r="AR49" s="59" t="s">
        <v>104</v>
      </c>
      <c r="AS49" s="1">
        <v>531</v>
      </c>
      <c r="AT49" s="1">
        <v>559</v>
      </c>
      <c r="AU49" s="59" t="s">
        <v>104</v>
      </c>
      <c r="AV49" s="1"/>
      <c r="AW49" s="1"/>
      <c r="AX49" s="1"/>
      <c r="AY49" s="52"/>
      <c r="AZ49" s="7" t="s">
        <v>131</v>
      </c>
    </row>
    <row r="50" spans="1:52" x14ac:dyDescent="0.25">
      <c r="A50"/>
      <c r="B50"/>
      <c r="E50"/>
      <c r="F50"/>
    </row>
    <row r="51" spans="1:52" x14ac:dyDescent="0.25">
      <c r="A51"/>
      <c r="B51"/>
      <c r="E51"/>
      <c r="F51"/>
    </row>
    <row r="52" spans="1:52" x14ac:dyDescent="0.25">
      <c r="A52"/>
      <c r="B52"/>
      <c r="E52"/>
      <c r="F52"/>
    </row>
    <row r="53" spans="1:52" x14ac:dyDescent="0.25">
      <c r="A53"/>
      <c r="B53"/>
      <c r="E53"/>
      <c r="F53"/>
    </row>
    <row r="54" spans="1:52" x14ac:dyDescent="0.25">
      <c r="A54"/>
      <c r="B54"/>
      <c r="E54"/>
      <c r="F54"/>
    </row>
    <row r="55" spans="1:52" x14ac:dyDescent="0.25">
      <c r="A55"/>
      <c r="B55"/>
      <c r="E55"/>
      <c r="F55"/>
    </row>
    <row r="56" spans="1:52" x14ac:dyDescent="0.25">
      <c r="A56"/>
      <c r="B56"/>
      <c r="E56"/>
      <c r="F56"/>
    </row>
    <row r="57" spans="1:52" x14ac:dyDescent="0.25">
      <c r="A57"/>
      <c r="B57"/>
      <c r="E57"/>
      <c r="F57"/>
    </row>
    <row r="58" spans="1:52" x14ac:dyDescent="0.25">
      <c r="A58"/>
      <c r="B58"/>
      <c r="E58"/>
      <c r="F58"/>
    </row>
    <row r="59" spans="1:52" x14ac:dyDescent="0.25">
      <c r="A59"/>
      <c r="B59"/>
      <c r="E59"/>
      <c r="F59"/>
    </row>
    <row r="60" spans="1:52" x14ac:dyDescent="0.25">
      <c r="A60"/>
      <c r="B60"/>
      <c r="E60"/>
      <c r="F60"/>
    </row>
    <row r="61" spans="1:52" x14ac:dyDescent="0.25">
      <c r="A61"/>
      <c r="B61"/>
      <c r="E61"/>
      <c r="F61"/>
    </row>
    <row r="62" spans="1:52" x14ac:dyDescent="0.25">
      <c r="A62"/>
      <c r="B62"/>
      <c r="E62"/>
      <c r="F62"/>
    </row>
    <row r="63" spans="1:52" x14ac:dyDescent="0.25">
      <c r="A63"/>
      <c r="B63"/>
      <c r="E63"/>
      <c r="F63"/>
    </row>
    <row r="64" spans="1:52" x14ac:dyDescent="0.25">
      <c r="A64"/>
      <c r="B64"/>
      <c r="E64"/>
      <c r="F64"/>
    </row>
    <row r="65" spans="1:6" x14ac:dyDescent="0.25">
      <c r="A65"/>
      <c r="B65"/>
      <c r="E65"/>
      <c r="F65"/>
    </row>
    <row r="66" spans="1:6" x14ac:dyDescent="0.25">
      <c r="A66"/>
      <c r="B66"/>
      <c r="E66"/>
      <c r="F66"/>
    </row>
    <row r="67" spans="1:6" x14ac:dyDescent="0.25">
      <c r="A67"/>
      <c r="B67"/>
      <c r="E67"/>
      <c r="F67"/>
    </row>
    <row r="68" spans="1:6" x14ac:dyDescent="0.25">
      <c r="A68"/>
      <c r="B68"/>
      <c r="E68"/>
      <c r="F68"/>
    </row>
    <row r="69" spans="1:6" x14ac:dyDescent="0.25">
      <c r="A69"/>
      <c r="B69"/>
      <c r="E69"/>
      <c r="F69"/>
    </row>
    <row r="70" spans="1:6" x14ac:dyDescent="0.25">
      <c r="A70"/>
      <c r="B70"/>
      <c r="E70"/>
      <c r="F70"/>
    </row>
    <row r="71" spans="1:6" x14ac:dyDescent="0.25">
      <c r="A71"/>
      <c r="B71"/>
      <c r="E71"/>
      <c r="F71"/>
    </row>
    <row r="72" spans="1:6" x14ac:dyDescent="0.25">
      <c r="A72"/>
      <c r="B72"/>
      <c r="E72"/>
      <c r="F72"/>
    </row>
    <row r="73" spans="1:6" x14ac:dyDescent="0.25">
      <c r="A73"/>
      <c r="B73"/>
      <c r="E73"/>
      <c r="F73"/>
    </row>
    <row r="74" spans="1:6" x14ac:dyDescent="0.25">
      <c r="A74"/>
      <c r="B74"/>
      <c r="E74"/>
      <c r="F74"/>
    </row>
    <row r="75" spans="1:6" x14ac:dyDescent="0.25">
      <c r="A75"/>
      <c r="B75"/>
      <c r="E75"/>
      <c r="F75"/>
    </row>
    <row r="76" spans="1:6" x14ac:dyDescent="0.25">
      <c r="A76"/>
      <c r="B76"/>
      <c r="E76"/>
      <c r="F76"/>
    </row>
    <row r="77" spans="1:6" x14ac:dyDescent="0.25">
      <c r="A77"/>
      <c r="B77"/>
      <c r="E77"/>
      <c r="F77"/>
    </row>
    <row r="78" spans="1:6" x14ac:dyDescent="0.25">
      <c r="A78"/>
      <c r="B78"/>
      <c r="E78"/>
      <c r="F78"/>
    </row>
    <row r="79" spans="1:6" x14ac:dyDescent="0.25">
      <c r="A79"/>
      <c r="B79"/>
      <c r="E79"/>
      <c r="F79"/>
    </row>
    <row r="80" spans="1:6" x14ac:dyDescent="0.25">
      <c r="A80"/>
      <c r="B80"/>
      <c r="E80"/>
      <c r="F80"/>
    </row>
    <row r="81" spans="1:6" x14ac:dyDescent="0.25">
      <c r="A81"/>
      <c r="B81"/>
      <c r="E81"/>
      <c r="F81"/>
    </row>
    <row r="82" spans="1:6" x14ac:dyDescent="0.25">
      <c r="A82"/>
      <c r="B82"/>
      <c r="E82"/>
      <c r="F82"/>
    </row>
    <row r="83" spans="1:6" x14ac:dyDescent="0.25">
      <c r="A83"/>
      <c r="B83"/>
      <c r="E83"/>
      <c r="F83"/>
    </row>
    <row r="84" spans="1:6" x14ac:dyDescent="0.25">
      <c r="A84"/>
      <c r="B84"/>
      <c r="E84"/>
      <c r="F84"/>
    </row>
    <row r="85" spans="1:6" x14ac:dyDescent="0.25">
      <c r="A85"/>
      <c r="B85"/>
      <c r="E85"/>
      <c r="F85"/>
    </row>
    <row r="86" spans="1:6" x14ac:dyDescent="0.25">
      <c r="A86"/>
      <c r="B86"/>
      <c r="E86"/>
      <c r="F86"/>
    </row>
    <row r="87" spans="1:6" x14ac:dyDescent="0.25">
      <c r="A87"/>
      <c r="B87"/>
      <c r="E87"/>
      <c r="F87"/>
    </row>
    <row r="88" spans="1:6" x14ac:dyDescent="0.25">
      <c r="A88"/>
      <c r="B88"/>
      <c r="E88"/>
      <c r="F88"/>
    </row>
    <row r="89" spans="1:6" x14ac:dyDescent="0.25">
      <c r="A89"/>
      <c r="B89"/>
      <c r="E89"/>
      <c r="F89"/>
    </row>
    <row r="90" spans="1:6" x14ac:dyDescent="0.25">
      <c r="A90"/>
      <c r="B90"/>
      <c r="E90"/>
      <c r="F90"/>
    </row>
    <row r="91" spans="1:6" x14ac:dyDescent="0.25">
      <c r="A91"/>
      <c r="B91"/>
      <c r="E91"/>
      <c r="F91"/>
    </row>
    <row r="92" spans="1:6" x14ac:dyDescent="0.25">
      <c r="A92"/>
      <c r="B92"/>
      <c r="E92"/>
      <c r="F92"/>
    </row>
    <row r="93" spans="1:6" x14ac:dyDescent="0.25">
      <c r="A93"/>
      <c r="B93"/>
      <c r="E93"/>
      <c r="F93"/>
    </row>
    <row r="94" spans="1:6" x14ac:dyDescent="0.25">
      <c r="A94"/>
      <c r="B94"/>
      <c r="E94"/>
      <c r="F94"/>
    </row>
    <row r="95" spans="1:6" x14ac:dyDescent="0.25">
      <c r="A95"/>
      <c r="B95"/>
      <c r="E95"/>
      <c r="F95"/>
    </row>
    <row r="96" spans="1:6" x14ac:dyDescent="0.25">
      <c r="A96"/>
      <c r="B96"/>
      <c r="E96"/>
      <c r="F96"/>
    </row>
    <row r="97" spans="1:6" x14ac:dyDescent="0.25">
      <c r="A97"/>
      <c r="B97"/>
      <c r="E97"/>
      <c r="F97"/>
    </row>
    <row r="98" spans="1:6" x14ac:dyDescent="0.25">
      <c r="A98"/>
      <c r="B98"/>
      <c r="E98"/>
      <c r="F98"/>
    </row>
    <row r="99" spans="1:6" x14ac:dyDescent="0.25">
      <c r="A99"/>
      <c r="B99"/>
      <c r="E99"/>
      <c r="F99"/>
    </row>
    <row r="100" spans="1:6" x14ac:dyDescent="0.25">
      <c r="A100"/>
      <c r="B100"/>
      <c r="E100"/>
      <c r="F100"/>
    </row>
    <row r="101" spans="1:6" x14ac:dyDescent="0.25">
      <c r="A101"/>
      <c r="B101"/>
      <c r="E101"/>
      <c r="F101"/>
    </row>
    <row r="102" spans="1:6" x14ac:dyDescent="0.25">
      <c r="A102"/>
      <c r="B102"/>
      <c r="E102"/>
      <c r="F102"/>
    </row>
    <row r="103" spans="1:6" x14ac:dyDescent="0.25">
      <c r="A103"/>
      <c r="B103"/>
      <c r="E103"/>
      <c r="F103"/>
    </row>
    <row r="104" spans="1:6" x14ac:dyDescent="0.25">
      <c r="A104"/>
      <c r="B104"/>
      <c r="E104"/>
      <c r="F104"/>
    </row>
    <row r="105" spans="1:6" x14ac:dyDescent="0.25">
      <c r="A105"/>
      <c r="B105"/>
      <c r="E105"/>
      <c r="F105"/>
    </row>
    <row r="106" spans="1:6" x14ac:dyDescent="0.25">
      <c r="A106"/>
      <c r="B106"/>
      <c r="E106"/>
      <c r="F106"/>
    </row>
    <row r="107" spans="1:6" x14ac:dyDescent="0.25">
      <c r="A107"/>
      <c r="B107"/>
      <c r="E107"/>
      <c r="F107"/>
    </row>
    <row r="108" spans="1:6" x14ac:dyDescent="0.25">
      <c r="A108"/>
      <c r="B108"/>
      <c r="E108"/>
      <c r="F108"/>
    </row>
    <row r="109" spans="1:6" x14ac:dyDescent="0.25">
      <c r="A109"/>
      <c r="B109"/>
      <c r="E109"/>
      <c r="F109"/>
    </row>
    <row r="110" spans="1:6" x14ac:dyDescent="0.25">
      <c r="A110"/>
      <c r="B110"/>
      <c r="E110"/>
      <c r="F110"/>
    </row>
    <row r="111" spans="1:6" x14ac:dyDescent="0.25">
      <c r="A111"/>
      <c r="B111"/>
      <c r="E111"/>
      <c r="F111"/>
    </row>
    <row r="112" spans="1:6" x14ac:dyDescent="0.25">
      <c r="A112"/>
      <c r="B112"/>
      <c r="E112"/>
      <c r="F112"/>
    </row>
    <row r="113" spans="1:6" x14ac:dyDescent="0.25">
      <c r="A113"/>
      <c r="B113"/>
      <c r="E113"/>
      <c r="F113"/>
    </row>
    <row r="114" spans="1:6" x14ac:dyDescent="0.25">
      <c r="A114"/>
      <c r="B114"/>
      <c r="E114"/>
      <c r="F114"/>
    </row>
    <row r="115" spans="1:6" x14ac:dyDescent="0.25">
      <c r="A115"/>
      <c r="B115"/>
      <c r="E115"/>
      <c r="F115"/>
    </row>
    <row r="116" spans="1:6" x14ac:dyDescent="0.25">
      <c r="A116"/>
      <c r="B116"/>
      <c r="E116"/>
      <c r="F116"/>
    </row>
    <row r="117" spans="1:6" x14ac:dyDescent="0.25">
      <c r="A117"/>
      <c r="B117"/>
      <c r="E117"/>
      <c r="F117"/>
    </row>
    <row r="118" spans="1:6" x14ac:dyDescent="0.25">
      <c r="A118"/>
      <c r="B118"/>
      <c r="E118"/>
      <c r="F118"/>
    </row>
    <row r="119" spans="1:6" x14ac:dyDescent="0.25">
      <c r="A119"/>
      <c r="B119"/>
      <c r="E119"/>
      <c r="F119"/>
    </row>
    <row r="120" spans="1:6" x14ac:dyDescent="0.25">
      <c r="A120"/>
      <c r="B120"/>
      <c r="E120"/>
      <c r="F120"/>
    </row>
    <row r="121" spans="1:6" x14ac:dyDescent="0.25">
      <c r="A121"/>
      <c r="B121"/>
      <c r="E121"/>
      <c r="F121"/>
    </row>
    <row r="122" spans="1:6" x14ac:dyDescent="0.25">
      <c r="A122"/>
      <c r="B122"/>
      <c r="E122"/>
      <c r="F122"/>
    </row>
    <row r="123" spans="1:6" x14ac:dyDescent="0.25">
      <c r="A123"/>
      <c r="B123"/>
      <c r="E123"/>
      <c r="F123"/>
    </row>
    <row r="124" spans="1:6" x14ac:dyDescent="0.25">
      <c r="A124"/>
      <c r="B124"/>
      <c r="E124"/>
      <c r="F124"/>
    </row>
    <row r="125" spans="1:6" x14ac:dyDescent="0.25">
      <c r="A125"/>
      <c r="B125"/>
      <c r="E125"/>
      <c r="F125"/>
    </row>
    <row r="126" spans="1:6" x14ac:dyDescent="0.25">
      <c r="A126"/>
      <c r="B126"/>
      <c r="E126"/>
      <c r="F126"/>
    </row>
    <row r="127" spans="1:6" x14ac:dyDescent="0.25">
      <c r="A127"/>
      <c r="B127"/>
      <c r="E127"/>
      <c r="F127"/>
    </row>
    <row r="128" spans="1:6" x14ac:dyDescent="0.25">
      <c r="A128"/>
      <c r="B128"/>
      <c r="E128"/>
      <c r="F128"/>
    </row>
    <row r="129" spans="1:6" x14ac:dyDescent="0.25">
      <c r="A129"/>
      <c r="B129"/>
      <c r="E129"/>
      <c r="F129"/>
    </row>
    <row r="130" spans="1:6" x14ac:dyDescent="0.25">
      <c r="A130"/>
      <c r="B130"/>
      <c r="E130"/>
      <c r="F130"/>
    </row>
    <row r="131" spans="1:6" x14ac:dyDescent="0.25">
      <c r="A131"/>
      <c r="B131"/>
      <c r="E131"/>
      <c r="F131"/>
    </row>
    <row r="132" spans="1:6" x14ac:dyDescent="0.25">
      <c r="A132"/>
      <c r="B132"/>
      <c r="E132"/>
      <c r="F132"/>
    </row>
    <row r="133" spans="1:6" x14ac:dyDescent="0.25">
      <c r="A133"/>
      <c r="B133"/>
      <c r="E133"/>
      <c r="F133"/>
    </row>
    <row r="134" spans="1:6" x14ac:dyDescent="0.25">
      <c r="A134"/>
      <c r="B134"/>
      <c r="E134"/>
      <c r="F134"/>
    </row>
    <row r="135" spans="1:6" x14ac:dyDescent="0.25">
      <c r="A135"/>
      <c r="B135"/>
      <c r="E135"/>
      <c r="F135"/>
    </row>
    <row r="136" spans="1:6" x14ac:dyDescent="0.25">
      <c r="A136"/>
      <c r="B136"/>
      <c r="E136"/>
      <c r="F136"/>
    </row>
    <row r="137" spans="1:6" x14ac:dyDescent="0.25">
      <c r="A137"/>
      <c r="B137"/>
      <c r="E137"/>
      <c r="F137"/>
    </row>
    <row r="138" spans="1:6" x14ac:dyDescent="0.25">
      <c r="A138"/>
      <c r="B138"/>
      <c r="E138"/>
      <c r="F138"/>
    </row>
    <row r="139" spans="1:6" x14ac:dyDescent="0.25">
      <c r="A139"/>
      <c r="B139"/>
      <c r="E139"/>
      <c r="F139"/>
    </row>
    <row r="140" spans="1:6" x14ac:dyDescent="0.25">
      <c r="A140"/>
      <c r="B140"/>
      <c r="E140"/>
      <c r="F140"/>
    </row>
    <row r="141" spans="1:6" x14ac:dyDescent="0.25">
      <c r="A141"/>
      <c r="B141"/>
      <c r="E141"/>
      <c r="F141"/>
    </row>
    <row r="142" spans="1:6" x14ac:dyDescent="0.25">
      <c r="A142"/>
      <c r="B142"/>
      <c r="E142"/>
      <c r="F142"/>
    </row>
    <row r="143" spans="1:6" x14ac:dyDescent="0.25">
      <c r="A143"/>
      <c r="B143"/>
      <c r="E143"/>
      <c r="F143"/>
    </row>
    <row r="144" spans="1:6" x14ac:dyDescent="0.25">
      <c r="A144"/>
      <c r="B144"/>
      <c r="E144"/>
      <c r="F144"/>
    </row>
    <row r="145" spans="1:6" x14ac:dyDescent="0.25">
      <c r="A145"/>
      <c r="B145"/>
      <c r="E145"/>
      <c r="F145"/>
    </row>
    <row r="146" spans="1:6" x14ac:dyDescent="0.25">
      <c r="A146"/>
      <c r="B146"/>
      <c r="E146"/>
      <c r="F146"/>
    </row>
    <row r="147" spans="1:6" x14ac:dyDescent="0.25">
      <c r="A147"/>
      <c r="B147"/>
      <c r="E147"/>
      <c r="F147"/>
    </row>
    <row r="148" spans="1:6" x14ac:dyDescent="0.25">
      <c r="A148"/>
      <c r="B148"/>
      <c r="E148"/>
      <c r="F148"/>
    </row>
    <row r="149" spans="1:6" x14ac:dyDescent="0.25">
      <c r="A149"/>
      <c r="B149"/>
      <c r="E149"/>
      <c r="F149"/>
    </row>
    <row r="150" spans="1:6" x14ac:dyDescent="0.25">
      <c r="A150"/>
      <c r="B150"/>
      <c r="E150"/>
      <c r="F150"/>
    </row>
    <row r="151" spans="1:6" x14ac:dyDescent="0.25">
      <c r="A151"/>
      <c r="B151"/>
      <c r="E151"/>
      <c r="F151"/>
    </row>
    <row r="152" spans="1:6" x14ac:dyDescent="0.25">
      <c r="A152"/>
      <c r="B152"/>
      <c r="E152"/>
      <c r="F152"/>
    </row>
    <row r="153" spans="1:6" x14ac:dyDescent="0.25">
      <c r="A153"/>
      <c r="B153"/>
      <c r="E153"/>
      <c r="F153"/>
    </row>
    <row r="154" spans="1:6" x14ac:dyDescent="0.25">
      <c r="A154"/>
      <c r="B154"/>
      <c r="E154"/>
      <c r="F154"/>
    </row>
    <row r="155" spans="1:6" x14ac:dyDescent="0.25">
      <c r="A155"/>
      <c r="B155"/>
      <c r="E155"/>
      <c r="F155"/>
    </row>
    <row r="156" spans="1:6" x14ac:dyDescent="0.25">
      <c r="A156"/>
      <c r="B156"/>
      <c r="E156"/>
      <c r="F156"/>
    </row>
    <row r="157" spans="1:6" x14ac:dyDescent="0.25">
      <c r="A157"/>
      <c r="B157"/>
      <c r="E157"/>
      <c r="F157"/>
    </row>
    <row r="158" spans="1:6" x14ac:dyDescent="0.25">
      <c r="A158"/>
      <c r="B158"/>
      <c r="E158"/>
      <c r="F158"/>
    </row>
    <row r="159" spans="1:6" x14ac:dyDescent="0.25">
      <c r="A159"/>
      <c r="B159"/>
      <c r="E159"/>
      <c r="F159"/>
    </row>
    <row r="160" spans="1:6" x14ac:dyDescent="0.25">
      <c r="A160"/>
      <c r="B160"/>
      <c r="E160"/>
      <c r="F160"/>
    </row>
    <row r="161" spans="1:6" x14ac:dyDescent="0.25">
      <c r="A161"/>
      <c r="B161"/>
      <c r="E161"/>
      <c r="F161"/>
    </row>
    <row r="162" spans="1:6" x14ac:dyDescent="0.25">
      <c r="A162"/>
      <c r="B162"/>
      <c r="E162"/>
      <c r="F162"/>
    </row>
    <row r="163" spans="1:6" x14ac:dyDescent="0.25">
      <c r="A163"/>
      <c r="B163"/>
      <c r="E163"/>
      <c r="F163"/>
    </row>
    <row r="164" spans="1:6" x14ac:dyDescent="0.25">
      <c r="A164"/>
      <c r="B164"/>
      <c r="E164"/>
      <c r="F164"/>
    </row>
    <row r="165" spans="1:6" x14ac:dyDescent="0.25">
      <c r="A165"/>
      <c r="B165"/>
      <c r="E165"/>
      <c r="F165"/>
    </row>
    <row r="166" spans="1:6" x14ac:dyDescent="0.25">
      <c r="A166"/>
      <c r="B166"/>
      <c r="E166"/>
      <c r="F166"/>
    </row>
    <row r="167" spans="1:6" x14ac:dyDescent="0.25">
      <c r="A167"/>
      <c r="B167"/>
      <c r="E167"/>
      <c r="F167"/>
    </row>
    <row r="168" spans="1:6" x14ac:dyDescent="0.25">
      <c r="A168"/>
      <c r="B168"/>
      <c r="E168"/>
      <c r="F168"/>
    </row>
    <row r="169" spans="1:6" x14ac:dyDescent="0.25">
      <c r="A169"/>
      <c r="B169"/>
      <c r="E169"/>
      <c r="F169"/>
    </row>
    <row r="170" spans="1:6" x14ac:dyDescent="0.25">
      <c r="A170"/>
      <c r="B170"/>
      <c r="E170"/>
      <c r="F170"/>
    </row>
    <row r="171" spans="1:6" x14ac:dyDescent="0.25">
      <c r="A171"/>
      <c r="B171"/>
      <c r="E171"/>
      <c r="F171"/>
    </row>
    <row r="172" spans="1:6" x14ac:dyDescent="0.25">
      <c r="A172"/>
      <c r="B172"/>
      <c r="E172"/>
      <c r="F172"/>
    </row>
    <row r="173" spans="1:6" x14ac:dyDescent="0.25">
      <c r="A173"/>
      <c r="B173"/>
      <c r="E173"/>
      <c r="F173"/>
    </row>
    <row r="174" spans="1:6" x14ac:dyDescent="0.25">
      <c r="A174"/>
      <c r="B174"/>
      <c r="E174"/>
      <c r="F174"/>
    </row>
    <row r="175" spans="1:6" x14ac:dyDescent="0.25">
      <c r="A175"/>
      <c r="B175"/>
      <c r="E175"/>
      <c r="F175"/>
    </row>
    <row r="176" spans="1:6" x14ac:dyDescent="0.25">
      <c r="A176"/>
      <c r="B176"/>
      <c r="E176"/>
      <c r="F176"/>
    </row>
    <row r="177" spans="1:6" x14ac:dyDescent="0.25">
      <c r="A177"/>
      <c r="B177"/>
      <c r="E177"/>
      <c r="F177"/>
    </row>
    <row r="178" spans="1:6" x14ac:dyDescent="0.25">
      <c r="A178"/>
      <c r="B178"/>
      <c r="E178"/>
      <c r="F178"/>
    </row>
    <row r="179" spans="1:6" x14ac:dyDescent="0.25">
      <c r="A179"/>
      <c r="B179"/>
      <c r="E179"/>
      <c r="F179"/>
    </row>
    <row r="180" spans="1:6" x14ac:dyDescent="0.25">
      <c r="A180"/>
      <c r="B180"/>
      <c r="E180"/>
      <c r="F180"/>
    </row>
    <row r="181" spans="1:6" x14ac:dyDescent="0.25">
      <c r="A181"/>
      <c r="B181"/>
      <c r="E181"/>
      <c r="F181"/>
    </row>
    <row r="182" spans="1:6" x14ac:dyDescent="0.25">
      <c r="A182"/>
      <c r="B182"/>
      <c r="E182"/>
      <c r="F182"/>
    </row>
    <row r="183" spans="1:6" x14ac:dyDescent="0.25">
      <c r="A183"/>
      <c r="B183"/>
      <c r="E183"/>
      <c r="F183"/>
    </row>
    <row r="184" spans="1:6" x14ac:dyDescent="0.25">
      <c r="A184"/>
      <c r="B184"/>
      <c r="E184"/>
      <c r="F184"/>
    </row>
    <row r="185" spans="1:6" x14ac:dyDescent="0.25">
      <c r="A185"/>
      <c r="B185"/>
      <c r="E185"/>
      <c r="F185"/>
    </row>
    <row r="186" spans="1:6" x14ac:dyDescent="0.25">
      <c r="A186"/>
      <c r="B186"/>
      <c r="E186"/>
      <c r="F186"/>
    </row>
    <row r="187" spans="1:6" x14ac:dyDescent="0.25">
      <c r="A187"/>
      <c r="B187"/>
      <c r="E187"/>
      <c r="F187"/>
    </row>
    <row r="188" spans="1:6" x14ac:dyDescent="0.25">
      <c r="A188"/>
      <c r="B188"/>
      <c r="E188"/>
      <c r="F188"/>
    </row>
    <row r="189" spans="1:6" x14ac:dyDescent="0.25">
      <c r="A189"/>
      <c r="B189"/>
      <c r="E189"/>
      <c r="F189"/>
    </row>
    <row r="190" spans="1:6" x14ac:dyDescent="0.25">
      <c r="A190"/>
      <c r="B190"/>
      <c r="E190"/>
      <c r="F190"/>
    </row>
    <row r="191" spans="1:6" x14ac:dyDescent="0.25">
      <c r="A191"/>
      <c r="B191"/>
      <c r="E191"/>
      <c r="F191"/>
    </row>
    <row r="192" spans="1:6" x14ac:dyDescent="0.25">
      <c r="A192"/>
      <c r="B192"/>
      <c r="E192"/>
      <c r="F192"/>
    </row>
    <row r="193" spans="1:6" x14ac:dyDescent="0.25">
      <c r="A193"/>
      <c r="B193"/>
      <c r="E193"/>
      <c r="F193"/>
    </row>
    <row r="194" spans="1:6" x14ac:dyDescent="0.25">
      <c r="A194"/>
      <c r="B194"/>
      <c r="E194"/>
      <c r="F194"/>
    </row>
    <row r="195" spans="1:6" x14ac:dyDescent="0.25">
      <c r="A195"/>
      <c r="B195"/>
      <c r="E195"/>
      <c r="F195"/>
    </row>
    <row r="196" spans="1:6" x14ac:dyDescent="0.25">
      <c r="A196"/>
      <c r="B196"/>
      <c r="E196"/>
      <c r="F196"/>
    </row>
    <row r="197" spans="1:6" x14ac:dyDescent="0.25">
      <c r="A197"/>
      <c r="B197"/>
      <c r="E197"/>
      <c r="F197"/>
    </row>
    <row r="198" spans="1:6" x14ac:dyDescent="0.25">
      <c r="A198"/>
      <c r="B198"/>
      <c r="E198"/>
      <c r="F198"/>
    </row>
    <row r="199" spans="1:6" x14ac:dyDescent="0.25">
      <c r="A199"/>
      <c r="B199"/>
      <c r="E199"/>
      <c r="F199"/>
    </row>
    <row r="200" spans="1:6" x14ac:dyDescent="0.25">
      <c r="A200"/>
      <c r="B200"/>
      <c r="E200"/>
      <c r="F200"/>
    </row>
    <row r="201" spans="1:6" x14ac:dyDescent="0.25">
      <c r="A201"/>
      <c r="B201"/>
      <c r="E201"/>
      <c r="F201"/>
    </row>
    <row r="202" spans="1:6" x14ac:dyDescent="0.25">
      <c r="A202"/>
      <c r="B202"/>
      <c r="E202"/>
      <c r="F202"/>
    </row>
    <row r="203" spans="1:6" x14ac:dyDescent="0.25">
      <c r="A203"/>
      <c r="B203"/>
      <c r="E203"/>
      <c r="F203"/>
    </row>
    <row r="204" spans="1:6" x14ac:dyDescent="0.25">
      <c r="A204"/>
      <c r="B204"/>
      <c r="E204"/>
      <c r="F204"/>
    </row>
    <row r="205" spans="1:6" x14ac:dyDescent="0.25">
      <c r="A205"/>
      <c r="B205"/>
      <c r="E205"/>
      <c r="F205"/>
    </row>
    <row r="206" spans="1:6" x14ac:dyDescent="0.25">
      <c r="A206"/>
      <c r="B206"/>
      <c r="E206"/>
      <c r="F206"/>
    </row>
    <row r="207" spans="1:6" x14ac:dyDescent="0.25">
      <c r="A207"/>
      <c r="B207"/>
      <c r="E207"/>
      <c r="F207"/>
    </row>
    <row r="208" spans="1:6" x14ac:dyDescent="0.25">
      <c r="A208"/>
      <c r="B208"/>
      <c r="E208"/>
      <c r="F208"/>
    </row>
    <row r="209" spans="1:6" x14ac:dyDescent="0.25">
      <c r="A209"/>
      <c r="B209"/>
      <c r="E209"/>
      <c r="F209"/>
    </row>
    <row r="210" spans="1:6" x14ac:dyDescent="0.25">
      <c r="A210"/>
      <c r="B210"/>
      <c r="E210"/>
      <c r="F210"/>
    </row>
    <row r="211" spans="1:6" x14ac:dyDescent="0.25">
      <c r="A211"/>
      <c r="B211"/>
      <c r="E211"/>
      <c r="F211"/>
    </row>
    <row r="212" spans="1:6" x14ac:dyDescent="0.25">
      <c r="A212"/>
      <c r="B212"/>
      <c r="E212"/>
      <c r="F212"/>
    </row>
    <row r="213" spans="1:6" x14ac:dyDescent="0.25">
      <c r="A213"/>
      <c r="B213"/>
      <c r="E213"/>
      <c r="F213"/>
    </row>
    <row r="214" spans="1:6" x14ac:dyDescent="0.25">
      <c r="A214"/>
      <c r="B214"/>
      <c r="E214"/>
      <c r="F214"/>
    </row>
    <row r="215" spans="1:6" x14ac:dyDescent="0.25">
      <c r="A215"/>
      <c r="B215"/>
      <c r="E215"/>
      <c r="F215"/>
    </row>
    <row r="216" spans="1:6" x14ac:dyDescent="0.25">
      <c r="A216"/>
      <c r="B216"/>
      <c r="E216"/>
      <c r="F216"/>
    </row>
    <row r="217" spans="1:6" x14ac:dyDescent="0.25">
      <c r="A217"/>
      <c r="B217"/>
      <c r="E217"/>
      <c r="F217"/>
    </row>
    <row r="218" spans="1:6" x14ac:dyDescent="0.25">
      <c r="A218"/>
      <c r="B218"/>
      <c r="E218"/>
      <c r="F218"/>
    </row>
    <row r="219" spans="1:6" x14ac:dyDescent="0.25">
      <c r="A219"/>
      <c r="B219"/>
      <c r="E219"/>
      <c r="F219"/>
    </row>
    <row r="220" spans="1:6" x14ac:dyDescent="0.25">
      <c r="A220"/>
      <c r="B220"/>
      <c r="E220"/>
      <c r="F220"/>
    </row>
    <row r="221" spans="1:6" x14ac:dyDescent="0.25">
      <c r="A221"/>
      <c r="B221"/>
      <c r="E221"/>
      <c r="F221"/>
    </row>
    <row r="222" spans="1:6" x14ac:dyDescent="0.25">
      <c r="A222"/>
      <c r="B222"/>
      <c r="E222"/>
      <c r="F222"/>
    </row>
    <row r="223" spans="1:6" x14ac:dyDescent="0.25">
      <c r="A223"/>
      <c r="B223"/>
      <c r="E223"/>
      <c r="F223"/>
    </row>
    <row r="224" spans="1:6" x14ac:dyDescent="0.25">
      <c r="A224"/>
      <c r="B224"/>
      <c r="E224"/>
      <c r="F224"/>
    </row>
    <row r="225" spans="1:6" x14ac:dyDescent="0.25">
      <c r="A225"/>
      <c r="B225"/>
      <c r="E225"/>
      <c r="F225"/>
    </row>
    <row r="226" spans="1:6" x14ac:dyDescent="0.25">
      <c r="A226"/>
      <c r="B226"/>
      <c r="E226"/>
      <c r="F226"/>
    </row>
    <row r="227" spans="1:6" x14ac:dyDescent="0.25">
      <c r="A227"/>
      <c r="B227"/>
      <c r="E227"/>
      <c r="F227"/>
    </row>
    <row r="228" spans="1:6" x14ac:dyDescent="0.25">
      <c r="A228"/>
      <c r="B228"/>
      <c r="E228"/>
      <c r="F228"/>
    </row>
    <row r="229" spans="1:6" x14ac:dyDescent="0.25">
      <c r="A229"/>
      <c r="B229"/>
      <c r="E229"/>
      <c r="F229"/>
    </row>
    <row r="230" spans="1:6" x14ac:dyDescent="0.25">
      <c r="A230"/>
      <c r="B230"/>
      <c r="E230"/>
      <c r="F230"/>
    </row>
    <row r="231" spans="1:6" x14ac:dyDescent="0.25">
      <c r="A231"/>
      <c r="B231"/>
      <c r="E231"/>
      <c r="F231"/>
    </row>
    <row r="232" spans="1:6" x14ac:dyDescent="0.25">
      <c r="A232"/>
      <c r="B232"/>
      <c r="E232"/>
      <c r="F232"/>
    </row>
    <row r="233" spans="1:6" x14ac:dyDescent="0.25">
      <c r="A233"/>
      <c r="B233"/>
      <c r="E233"/>
      <c r="F233"/>
    </row>
    <row r="234" spans="1:6" x14ac:dyDescent="0.25">
      <c r="A234"/>
      <c r="B234"/>
      <c r="E234"/>
      <c r="F234"/>
    </row>
    <row r="235" spans="1:6" x14ac:dyDescent="0.25">
      <c r="A235"/>
      <c r="B235"/>
      <c r="E235"/>
      <c r="F235"/>
    </row>
    <row r="236" spans="1:6" x14ac:dyDescent="0.25">
      <c r="A236"/>
      <c r="B236"/>
      <c r="E236"/>
      <c r="F236"/>
    </row>
    <row r="237" spans="1:6" x14ac:dyDescent="0.25">
      <c r="A237"/>
      <c r="B237"/>
      <c r="E237"/>
      <c r="F237"/>
    </row>
    <row r="238" spans="1:6" x14ac:dyDescent="0.25">
      <c r="A238"/>
      <c r="B238"/>
      <c r="E238"/>
      <c r="F238"/>
    </row>
    <row r="239" spans="1:6" x14ac:dyDescent="0.25">
      <c r="A239"/>
      <c r="B239"/>
      <c r="E239"/>
      <c r="F239"/>
    </row>
    <row r="240" spans="1:6" x14ac:dyDescent="0.25">
      <c r="A240"/>
      <c r="B240"/>
      <c r="E240"/>
      <c r="F240"/>
    </row>
    <row r="241" spans="1:6" x14ac:dyDescent="0.25">
      <c r="A241"/>
      <c r="B241"/>
      <c r="E241"/>
      <c r="F241"/>
    </row>
    <row r="242" spans="1:6" x14ac:dyDescent="0.25">
      <c r="A242"/>
      <c r="B242"/>
      <c r="E242"/>
      <c r="F242"/>
    </row>
    <row r="243" spans="1:6" x14ac:dyDescent="0.25">
      <c r="A243"/>
      <c r="B243"/>
      <c r="E243"/>
      <c r="F243"/>
    </row>
    <row r="244" spans="1:6" x14ac:dyDescent="0.25">
      <c r="A244"/>
      <c r="B244"/>
      <c r="E244"/>
      <c r="F244"/>
    </row>
    <row r="245" spans="1:6" x14ac:dyDescent="0.25">
      <c r="A245"/>
      <c r="B245"/>
      <c r="E245"/>
      <c r="F245"/>
    </row>
    <row r="246" spans="1:6" x14ac:dyDescent="0.25">
      <c r="A246"/>
      <c r="B246"/>
      <c r="E246"/>
      <c r="F246"/>
    </row>
    <row r="247" spans="1:6" x14ac:dyDescent="0.25">
      <c r="A247"/>
      <c r="B247"/>
      <c r="E247"/>
      <c r="F247"/>
    </row>
    <row r="248" spans="1:6" x14ac:dyDescent="0.25">
      <c r="A248"/>
      <c r="B248"/>
      <c r="E248"/>
      <c r="F248"/>
    </row>
    <row r="249" spans="1:6" x14ac:dyDescent="0.25">
      <c r="A249"/>
      <c r="B249"/>
      <c r="E249"/>
      <c r="F249"/>
    </row>
    <row r="250" spans="1:6" x14ac:dyDescent="0.25">
      <c r="A250"/>
      <c r="B250"/>
      <c r="E250"/>
      <c r="F250"/>
    </row>
    <row r="251" spans="1:6" x14ac:dyDescent="0.25">
      <c r="A251"/>
      <c r="B251"/>
      <c r="E251"/>
      <c r="F251"/>
    </row>
    <row r="252" spans="1:6" x14ac:dyDescent="0.25">
      <c r="A252"/>
      <c r="B252"/>
      <c r="E252"/>
      <c r="F252"/>
    </row>
    <row r="253" spans="1:6" x14ac:dyDescent="0.25">
      <c r="A253"/>
      <c r="B253"/>
      <c r="E253"/>
      <c r="F253"/>
    </row>
    <row r="254" spans="1:6" x14ac:dyDescent="0.25">
      <c r="A254"/>
      <c r="B254"/>
      <c r="E254"/>
      <c r="F254"/>
    </row>
    <row r="255" spans="1:6" x14ac:dyDescent="0.25">
      <c r="A255"/>
      <c r="B255"/>
      <c r="E255"/>
      <c r="F255"/>
    </row>
    <row r="256" spans="1:6" x14ac:dyDescent="0.25">
      <c r="A256"/>
      <c r="B256"/>
      <c r="E256"/>
      <c r="F256"/>
    </row>
    <row r="257" spans="1:6" x14ac:dyDescent="0.25">
      <c r="A257"/>
      <c r="B257"/>
      <c r="E257"/>
      <c r="F257"/>
    </row>
    <row r="258" spans="1:6" x14ac:dyDescent="0.25">
      <c r="A258"/>
      <c r="B258"/>
      <c r="E258"/>
      <c r="F258"/>
    </row>
    <row r="259" spans="1:6" x14ac:dyDescent="0.25">
      <c r="A259"/>
      <c r="B259"/>
      <c r="E259"/>
      <c r="F259"/>
    </row>
    <row r="260" spans="1:6" x14ac:dyDescent="0.25">
      <c r="A260"/>
      <c r="B260"/>
      <c r="E260"/>
      <c r="F260"/>
    </row>
    <row r="261" spans="1:6" x14ac:dyDescent="0.25">
      <c r="A261"/>
      <c r="B261"/>
      <c r="E261"/>
      <c r="F261"/>
    </row>
    <row r="262" spans="1:6" x14ac:dyDescent="0.25">
      <c r="A262"/>
      <c r="B262"/>
      <c r="E262"/>
      <c r="F262"/>
    </row>
    <row r="263" spans="1:6" x14ac:dyDescent="0.25">
      <c r="A263"/>
      <c r="B263"/>
      <c r="E263"/>
      <c r="F263"/>
    </row>
    <row r="264" spans="1:6" x14ac:dyDescent="0.25">
      <c r="A264"/>
      <c r="B264"/>
      <c r="E264"/>
      <c r="F264"/>
    </row>
    <row r="265" spans="1:6" x14ac:dyDescent="0.25">
      <c r="A265"/>
      <c r="B265"/>
      <c r="E265"/>
      <c r="F265"/>
    </row>
    <row r="266" spans="1:6" x14ac:dyDescent="0.25">
      <c r="A266"/>
      <c r="B266"/>
      <c r="E266"/>
      <c r="F266"/>
    </row>
    <row r="267" spans="1:6" x14ac:dyDescent="0.25">
      <c r="A267"/>
      <c r="B267"/>
      <c r="E267"/>
      <c r="F267"/>
    </row>
    <row r="268" spans="1:6" x14ac:dyDescent="0.25">
      <c r="A268"/>
      <c r="B268"/>
      <c r="E268"/>
      <c r="F268"/>
    </row>
    <row r="269" spans="1:6" x14ac:dyDescent="0.25">
      <c r="A269"/>
      <c r="B269"/>
      <c r="E269"/>
      <c r="F269"/>
    </row>
    <row r="270" spans="1:6" x14ac:dyDescent="0.25">
      <c r="A270"/>
      <c r="B270"/>
      <c r="E270"/>
      <c r="F270"/>
    </row>
    <row r="271" spans="1:6" x14ac:dyDescent="0.25">
      <c r="A271"/>
      <c r="B271"/>
      <c r="E271"/>
      <c r="F271"/>
    </row>
    <row r="272" spans="1:6" x14ac:dyDescent="0.25">
      <c r="A272"/>
      <c r="B272"/>
      <c r="E272"/>
      <c r="F272"/>
    </row>
    <row r="273" spans="1:6" x14ac:dyDescent="0.25">
      <c r="A273"/>
      <c r="B273"/>
      <c r="E273"/>
      <c r="F273"/>
    </row>
    <row r="274" spans="1:6" x14ac:dyDescent="0.25">
      <c r="A274"/>
      <c r="B274"/>
      <c r="E274"/>
      <c r="F274"/>
    </row>
    <row r="275" spans="1:6" x14ac:dyDescent="0.25">
      <c r="A275"/>
      <c r="B275"/>
      <c r="E275"/>
      <c r="F275"/>
    </row>
    <row r="276" spans="1:6" x14ac:dyDescent="0.25">
      <c r="A276"/>
      <c r="B276"/>
      <c r="E276"/>
      <c r="F276"/>
    </row>
    <row r="277" spans="1:6" x14ac:dyDescent="0.25">
      <c r="A277"/>
      <c r="B277"/>
      <c r="E277"/>
      <c r="F277"/>
    </row>
    <row r="278" spans="1:6" x14ac:dyDescent="0.25">
      <c r="A278"/>
      <c r="B278"/>
      <c r="E278"/>
      <c r="F278"/>
    </row>
    <row r="279" spans="1:6" x14ac:dyDescent="0.25">
      <c r="A279"/>
      <c r="B279"/>
      <c r="E279"/>
      <c r="F279"/>
    </row>
    <row r="280" spans="1:6" x14ac:dyDescent="0.25">
      <c r="A280"/>
      <c r="B280"/>
      <c r="E280"/>
      <c r="F280"/>
    </row>
    <row r="281" spans="1:6" x14ac:dyDescent="0.25">
      <c r="A281"/>
      <c r="B281"/>
      <c r="E281"/>
      <c r="F281"/>
    </row>
    <row r="282" spans="1:6" x14ac:dyDescent="0.25">
      <c r="A282"/>
      <c r="B282"/>
      <c r="E282"/>
      <c r="F282"/>
    </row>
    <row r="283" spans="1:6" x14ac:dyDescent="0.25">
      <c r="A283"/>
      <c r="B283"/>
      <c r="E283"/>
      <c r="F283"/>
    </row>
    <row r="284" spans="1:6" x14ac:dyDescent="0.25">
      <c r="A284"/>
      <c r="B284"/>
      <c r="E284"/>
      <c r="F284"/>
    </row>
    <row r="285" spans="1:6" x14ac:dyDescent="0.25">
      <c r="A285"/>
      <c r="B285"/>
      <c r="E285"/>
      <c r="F285"/>
    </row>
    <row r="286" spans="1:6" x14ac:dyDescent="0.25">
      <c r="A286"/>
      <c r="B286"/>
      <c r="E286"/>
      <c r="F286"/>
    </row>
    <row r="287" spans="1:6" x14ac:dyDescent="0.25">
      <c r="A287"/>
      <c r="B287"/>
      <c r="E287"/>
      <c r="F287"/>
    </row>
    <row r="288" spans="1:6" x14ac:dyDescent="0.25">
      <c r="A288"/>
      <c r="B288"/>
      <c r="E288"/>
      <c r="F288"/>
    </row>
    <row r="289" spans="1:6" x14ac:dyDescent="0.25">
      <c r="A289"/>
      <c r="B289"/>
      <c r="E289"/>
      <c r="F289"/>
    </row>
    <row r="290" spans="1:6" x14ac:dyDescent="0.25">
      <c r="A290"/>
      <c r="B290"/>
      <c r="E290"/>
      <c r="F290"/>
    </row>
    <row r="291" spans="1:6" x14ac:dyDescent="0.25">
      <c r="A291"/>
      <c r="B291"/>
      <c r="E291"/>
      <c r="F291"/>
    </row>
    <row r="292" spans="1:6" x14ac:dyDescent="0.25">
      <c r="A292"/>
      <c r="B292"/>
      <c r="E292"/>
      <c r="F292"/>
    </row>
    <row r="293" spans="1:6" x14ac:dyDescent="0.25">
      <c r="A293"/>
      <c r="B293"/>
      <c r="E293"/>
      <c r="F293"/>
    </row>
    <row r="294" spans="1:6" x14ac:dyDescent="0.25">
      <c r="A294"/>
      <c r="B294"/>
      <c r="E294"/>
      <c r="F294"/>
    </row>
    <row r="295" spans="1:6" x14ac:dyDescent="0.25">
      <c r="A295"/>
      <c r="B295"/>
      <c r="E295"/>
      <c r="F295"/>
    </row>
    <row r="296" spans="1:6" x14ac:dyDescent="0.25">
      <c r="A296"/>
      <c r="B296"/>
      <c r="E296"/>
      <c r="F296"/>
    </row>
    <row r="297" spans="1:6" x14ac:dyDescent="0.25">
      <c r="A297"/>
      <c r="B297"/>
      <c r="E297"/>
      <c r="F297"/>
    </row>
    <row r="298" spans="1:6" x14ac:dyDescent="0.25">
      <c r="A298"/>
      <c r="B298"/>
      <c r="E298"/>
      <c r="F298"/>
    </row>
    <row r="299" spans="1:6" x14ac:dyDescent="0.25">
      <c r="A299"/>
      <c r="B299"/>
      <c r="E299"/>
      <c r="F299"/>
    </row>
    <row r="300" spans="1:6" x14ac:dyDescent="0.25">
      <c r="A300"/>
      <c r="B300"/>
      <c r="E300"/>
      <c r="F300"/>
    </row>
    <row r="301" spans="1:6" x14ac:dyDescent="0.25">
      <c r="A301"/>
      <c r="B301"/>
      <c r="E301"/>
      <c r="F301"/>
    </row>
    <row r="302" spans="1:6" x14ac:dyDescent="0.25">
      <c r="A302"/>
      <c r="B302"/>
      <c r="E302"/>
      <c r="F302"/>
    </row>
    <row r="303" spans="1:6" x14ac:dyDescent="0.25">
      <c r="A303"/>
      <c r="B303"/>
      <c r="E303"/>
      <c r="F303"/>
    </row>
    <row r="304" spans="1:6" x14ac:dyDescent="0.25">
      <c r="A304"/>
      <c r="B304"/>
      <c r="E304"/>
      <c r="F304"/>
    </row>
    <row r="305" spans="1:6" x14ac:dyDescent="0.25">
      <c r="A305"/>
      <c r="B305"/>
      <c r="E305"/>
      <c r="F305"/>
    </row>
    <row r="306" spans="1:6" x14ac:dyDescent="0.25">
      <c r="A306"/>
      <c r="B306"/>
      <c r="E306"/>
      <c r="F306"/>
    </row>
    <row r="307" spans="1:6" x14ac:dyDescent="0.25">
      <c r="A307"/>
      <c r="B307"/>
      <c r="E307"/>
      <c r="F307"/>
    </row>
    <row r="308" spans="1:6" x14ac:dyDescent="0.25">
      <c r="A308"/>
      <c r="B308"/>
      <c r="E308"/>
      <c r="F308"/>
    </row>
    <row r="309" spans="1:6" x14ac:dyDescent="0.25">
      <c r="A309"/>
      <c r="B309"/>
      <c r="E309"/>
      <c r="F309"/>
    </row>
    <row r="310" spans="1:6" x14ac:dyDescent="0.25">
      <c r="A310"/>
      <c r="B310"/>
      <c r="E310"/>
      <c r="F310"/>
    </row>
    <row r="311" spans="1:6" x14ac:dyDescent="0.25">
      <c r="A311"/>
      <c r="B311"/>
      <c r="E311"/>
      <c r="F311"/>
    </row>
    <row r="312" spans="1:6" x14ac:dyDescent="0.25">
      <c r="A312"/>
      <c r="B312"/>
      <c r="E312"/>
      <c r="F312"/>
    </row>
    <row r="313" spans="1:6" x14ac:dyDescent="0.25">
      <c r="A313"/>
      <c r="B313"/>
      <c r="E313"/>
      <c r="F313"/>
    </row>
    <row r="314" spans="1:6" x14ac:dyDescent="0.25">
      <c r="A314"/>
      <c r="B314"/>
      <c r="E314"/>
      <c r="F314"/>
    </row>
    <row r="315" spans="1:6" x14ac:dyDescent="0.25">
      <c r="A315"/>
      <c r="B315"/>
      <c r="E315"/>
      <c r="F315"/>
    </row>
    <row r="316" spans="1:6" x14ac:dyDescent="0.25">
      <c r="A316"/>
      <c r="B316"/>
      <c r="E316"/>
      <c r="F316"/>
    </row>
    <row r="317" spans="1:6" x14ac:dyDescent="0.25">
      <c r="A317"/>
      <c r="B317"/>
      <c r="E317"/>
      <c r="F317"/>
    </row>
    <row r="318" spans="1:6" x14ac:dyDescent="0.25">
      <c r="A318"/>
      <c r="B318"/>
      <c r="E318"/>
      <c r="F318"/>
    </row>
    <row r="319" spans="1:6" x14ac:dyDescent="0.25">
      <c r="A319"/>
      <c r="B319"/>
      <c r="E319"/>
      <c r="F319"/>
    </row>
    <row r="320" spans="1:6" x14ac:dyDescent="0.25">
      <c r="A320"/>
      <c r="B320"/>
      <c r="E320"/>
      <c r="F320"/>
    </row>
    <row r="321" spans="1:6" x14ac:dyDescent="0.25">
      <c r="A321"/>
      <c r="B321"/>
      <c r="E321"/>
      <c r="F321"/>
    </row>
    <row r="322" spans="1:6" x14ac:dyDescent="0.25">
      <c r="A322"/>
      <c r="B322"/>
      <c r="E322"/>
      <c r="F322"/>
    </row>
    <row r="323" spans="1:6" x14ac:dyDescent="0.25">
      <c r="A323"/>
      <c r="B323"/>
      <c r="E323"/>
      <c r="F323"/>
    </row>
    <row r="324" spans="1:6" x14ac:dyDescent="0.25">
      <c r="A324"/>
      <c r="B324"/>
      <c r="E324"/>
      <c r="F324"/>
    </row>
    <row r="325" spans="1:6" x14ac:dyDescent="0.25">
      <c r="A325"/>
      <c r="B325"/>
      <c r="E325"/>
      <c r="F325"/>
    </row>
    <row r="326" spans="1:6" x14ac:dyDescent="0.25">
      <c r="A326"/>
      <c r="B326"/>
      <c r="E326"/>
      <c r="F326"/>
    </row>
    <row r="327" spans="1:6" x14ac:dyDescent="0.25">
      <c r="A327"/>
      <c r="B327"/>
      <c r="E327"/>
      <c r="F327"/>
    </row>
    <row r="328" spans="1:6" x14ac:dyDescent="0.25">
      <c r="A328"/>
      <c r="B328"/>
      <c r="E328"/>
      <c r="F328"/>
    </row>
    <row r="329" spans="1:6" x14ac:dyDescent="0.25">
      <c r="A329"/>
      <c r="B329"/>
      <c r="E329"/>
      <c r="F329"/>
    </row>
    <row r="330" spans="1:6" x14ac:dyDescent="0.25">
      <c r="A330"/>
      <c r="B330"/>
      <c r="E330"/>
      <c r="F330"/>
    </row>
    <row r="331" spans="1:6" x14ac:dyDescent="0.25">
      <c r="A331"/>
      <c r="B331"/>
      <c r="E331"/>
      <c r="F331"/>
    </row>
    <row r="332" spans="1:6" x14ac:dyDescent="0.25">
      <c r="A332"/>
      <c r="B332"/>
      <c r="E332"/>
      <c r="F332"/>
    </row>
    <row r="333" spans="1:6" x14ac:dyDescent="0.25">
      <c r="A333"/>
      <c r="B333"/>
      <c r="E333"/>
      <c r="F333"/>
    </row>
    <row r="334" spans="1:6" x14ac:dyDescent="0.25">
      <c r="A334"/>
      <c r="B334"/>
      <c r="E334"/>
      <c r="F334"/>
    </row>
    <row r="335" spans="1:6" x14ac:dyDescent="0.25">
      <c r="A335"/>
      <c r="B335"/>
      <c r="E335"/>
      <c r="F335"/>
    </row>
    <row r="336" spans="1:6" x14ac:dyDescent="0.25">
      <c r="A336"/>
      <c r="B336"/>
      <c r="E336"/>
      <c r="F336"/>
    </row>
    <row r="337" spans="1:6" x14ac:dyDescent="0.25">
      <c r="A337"/>
      <c r="B337"/>
      <c r="E337"/>
      <c r="F337"/>
    </row>
    <row r="338" spans="1:6" x14ac:dyDescent="0.25">
      <c r="A338"/>
      <c r="B338"/>
      <c r="E338"/>
      <c r="F338"/>
    </row>
    <row r="339" spans="1:6" x14ac:dyDescent="0.25">
      <c r="A339"/>
      <c r="B339"/>
      <c r="E339"/>
      <c r="F339"/>
    </row>
    <row r="340" spans="1:6" x14ac:dyDescent="0.25">
      <c r="A340"/>
      <c r="B340"/>
      <c r="E340"/>
      <c r="F340"/>
    </row>
    <row r="341" spans="1:6" x14ac:dyDescent="0.25">
      <c r="A341"/>
      <c r="B341"/>
      <c r="E341"/>
      <c r="F341"/>
    </row>
    <row r="342" spans="1:6" x14ac:dyDescent="0.25">
      <c r="A342"/>
      <c r="B342"/>
      <c r="E342"/>
      <c r="F342"/>
    </row>
    <row r="343" spans="1:6" x14ac:dyDescent="0.25">
      <c r="A343"/>
      <c r="B343"/>
      <c r="E343"/>
      <c r="F343"/>
    </row>
    <row r="344" spans="1:6" x14ac:dyDescent="0.25">
      <c r="A344"/>
      <c r="B344"/>
      <c r="E344"/>
      <c r="F344"/>
    </row>
    <row r="345" spans="1:6" x14ac:dyDescent="0.25">
      <c r="A345"/>
      <c r="B345"/>
      <c r="E345"/>
      <c r="F345"/>
    </row>
    <row r="346" spans="1:6" x14ac:dyDescent="0.25">
      <c r="A346"/>
      <c r="B346"/>
      <c r="E346"/>
      <c r="F346"/>
    </row>
    <row r="347" spans="1:6" x14ac:dyDescent="0.25">
      <c r="A347"/>
      <c r="B347"/>
      <c r="E347"/>
      <c r="F347"/>
    </row>
    <row r="348" spans="1:6" x14ac:dyDescent="0.25">
      <c r="A348"/>
      <c r="B348"/>
      <c r="E348"/>
      <c r="F348"/>
    </row>
    <row r="349" spans="1:6" x14ac:dyDescent="0.25">
      <c r="A349"/>
      <c r="B349"/>
      <c r="E349"/>
      <c r="F349"/>
    </row>
    <row r="350" spans="1:6" x14ac:dyDescent="0.25">
      <c r="A350"/>
      <c r="B350"/>
      <c r="E350"/>
      <c r="F350"/>
    </row>
    <row r="351" spans="1:6" x14ac:dyDescent="0.25">
      <c r="A351"/>
      <c r="B351"/>
      <c r="E351"/>
      <c r="F351"/>
    </row>
    <row r="352" spans="1:6" x14ac:dyDescent="0.25">
      <c r="A352"/>
      <c r="B352"/>
      <c r="E352"/>
      <c r="F352"/>
    </row>
    <row r="353" spans="1:6" x14ac:dyDescent="0.25">
      <c r="A353"/>
      <c r="B353"/>
      <c r="E353"/>
      <c r="F353"/>
    </row>
    <row r="354" spans="1:6" x14ac:dyDescent="0.25">
      <c r="A354"/>
      <c r="B354"/>
      <c r="E354"/>
      <c r="F354"/>
    </row>
    <row r="355" spans="1:6" x14ac:dyDescent="0.25">
      <c r="A355"/>
      <c r="B355"/>
      <c r="E355"/>
      <c r="F355"/>
    </row>
    <row r="356" spans="1:6" x14ac:dyDescent="0.25">
      <c r="A356"/>
      <c r="B356"/>
      <c r="E356"/>
      <c r="F356"/>
    </row>
    <row r="357" spans="1:6" x14ac:dyDescent="0.25">
      <c r="A357"/>
      <c r="B357"/>
      <c r="E357"/>
      <c r="F357"/>
    </row>
    <row r="358" spans="1:6" x14ac:dyDescent="0.25">
      <c r="A358"/>
      <c r="B358"/>
      <c r="E358"/>
      <c r="F358"/>
    </row>
    <row r="359" spans="1:6" x14ac:dyDescent="0.25">
      <c r="A359"/>
      <c r="B359"/>
      <c r="E359"/>
      <c r="F359"/>
    </row>
    <row r="360" spans="1:6" x14ac:dyDescent="0.25">
      <c r="A360"/>
      <c r="B360"/>
      <c r="E360"/>
      <c r="F360"/>
    </row>
    <row r="361" spans="1:6" x14ac:dyDescent="0.25">
      <c r="A361"/>
      <c r="B361"/>
      <c r="E361"/>
      <c r="F361"/>
    </row>
    <row r="362" spans="1:6" x14ac:dyDescent="0.25">
      <c r="A362"/>
      <c r="B362"/>
      <c r="E362"/>
      <c r="F362"/>
    </row>
    <row r="363" spans="1:6" x14ac:dyDescent="0.25">
      <c r="A363"/>
      <c r="B363"/>
      <c r="E363"/>
      <c r="F363"/>
    </row>
    <row r="364" spans="1:6" x14ac:dyDescent="0.25">
      <c r="A364"/>
      <c r="B364"/>
      <c r="E364"/>
      <c r="F364"/>
    </row>
    <row r="365" spans="1:6" x14ac:dyDescent="0.25">
      <c r="A365"/>
      <c r="B365"/>
      <c r="E365"/>
      <c r="F365"/>
    </row>
    <row r="366" spans="1:6" x14ac:dyDescent="0.25">
      <c r="A366"/>
      <c r="B366"/>
      <c r="E366"/>
      <c r="F366"/>
    </row>
    <row r="367" spans="1:6" x14ac:dyDescent="0.25">
      <c r="A367"/>
      <c r="B367"/>
      <c r="E367"/>
      <c r="F367"/>
    </row>
    <row r="368" spans="1:6" x14ac:dyDescent="0.25">
      <c r="A368"/>
      <c r="B368"/>
      <c r="E368"/>
      <c r="F368"/>
    </row>
    <row r="369" spans="1:6" x14ac:dyDescent="0.25">
      <c r="A369"/>
      <c r="B369"/>
      <c r="E369"/>
      <c r="F369"/>
    </row>
    <row r="370" spans="1:6" x14ac:dyDescent="0.25">
      <c r="A370"/>
      <c r="B370"/>
      <c r="E370"/>
      <c r="F370"/>
    </row>
    <row r="371" spans="1:6" x14ac:dyDescent="0.25">
      <c r="A371"/>
      <c r="B371"/>
      <c r="E371"/>
      <c r="F371"/>
    </row>
    <row r="372" spans="1:6" x14ac:dyDescent="0.25">
      <c r="A372"/>
      <c r="B372"/>
      <c r="E372"/>
      <c r="F372"/>
    </row>
    <row r="373" spans="1:6" x14ac:dyDescent="0.25">
      <c r="A373"/>
      <c r="B373"/>
      <c r="E373"/>
      <c r="F373"/>
    </row>
    <row r="374" spans="1:6" x14ac:dyDescent="0.25">
      <c r="A374"/>
      <c r="B374"/>
      <c r="E374"/>
      <c r="F374"/>
    </row>
    <row r="375" spans="1:6" x14ac:dyDescent="0.25">
      <c r="A375"/>
      <c r="B375"/>
      <c r="E375"/>
      <c r="F375"/>
    </row>
    <row r="376" spans="1:6" x14ac:dyDescent="0.25">
      <c r="A376"/>
      <c r="B376"/>
      <c r="E376"/>
      <c r="F376"/>
    </row>
    <row r="377" spans="1:6" x14ac:dyDescent="0.25">
      <c r="A377"/>
      <c r="B377"/>
      <c r="E377"/>
      <c r="F377"/>
    </row>
    <row r="378" spans="1:6" x14ac:dyDescent="0.25">
      <c r="A378"/>
      <c r="B378"/>
      <c r="E378"/>
      <c r="F378"/>
    </row>
    <row r="379" spans="1:6" x14ac:dyDescent="0.25">
      <c r="A379"/>
      <c r="B379"/>
      <c r="E379"/>
      <c r="F379"/>
    </row>
    <row r="380" spans="1:6" x14ac:dyDescent="0.25">
      <c r="A380"/>
      <c r="B380"/>
      <c r="E380"/>
      <c r="F380"/>
    </row>
    <row r="381" spans="1:6" x14ac:dyDescent="0.25">
      <c r="A381"/>
      <c r="B381"/>
      <c r="E381"/>
      <c r="F381"/>
    </row>
    <row r="382" spans="1:6" x14ac:dyDescent="0.25">
      <c r="A382"/>
      <c r="B382"/>
      <c r="E382"/>
      <c r="F382"/>
    </row>
    <row r="383" spans="1:6" x14ac:dyDescent="0.25">
      <c r="A383"/>
      <c r="B383"/>
      <c r="E383"/>
      <c r="F383"/>
    </row>
    <row r="384" spans="1:6" x14ac:dyDescent="0.25">
      <c r="A384"/>
      <c r="B384"/>
      <c r="E384"/>
      <c r="F384"/>
    </row>
    <row r="385" spans="1:6" x14ac:dyDescent="0.25">
      <c r="A385"/>
      <c r="B385"/>
      <c r="E385"/>
      <c r="F385"/>
    </row>
    <row r="386" spans="1:6" x14ac:dyDescent="0.25">
      <c r="A386"/>
      <c r="B386"/>
      <c r="E386"/>
      <c r="F386"/>
    </row>
    <row r="387" spans="1:6" x14ac:dyDescent="0.25">
      <c r="A387"/>
      <c r="B387"/>
      <c r="E387"/>
      <c r="F387"/>
    </row>
    <row r="388" spans="1:6" x14ac:dyDescent="0.25">
      <c r="A388"/>
      <c r="B388"/>
      <c r="E388"/>
      <c r="F388"/>
    </row>
    <row r="389" spans="1:6" x14ac:dyDescent="0.25">
      <c r="A389"/>
      <c r="B389"/>
      <c r="E389"/>
      <c r="F389"/>
    </row>
    <row r="390" spans="1:6" x14ac:dyDescent="0.25">
      <c r="A390"/>
      <c r="B390"/>
      <c r="E390"/>
      <c r="F390"/>
    </row>
    <row r="391" spans="1:6" x14ac:dyDescent="0.25">
      <c r="A391"/>
      <c r="B391"/>
      <c r="E391"/>
      <c r="F391"/>
    </row>
    <row r="392" spans="1:6" x14ac:dyDescent="0.25">
      <c r="A392"/>
      <c r="B392"/>
      <c r="E392"/>
      <c r="F392"/>
    </row>
    <row r="393" spans="1:6" x14ac:dyDescent="0.25">
      <c r="A393"/>
      <c r="B393"/>
      <c r="E393"/>
      <c r="F393"/>
    </row>
    <row r="394" spans="1:6" x14ac:dyDescent="0.25">
      <c r="A394"/>
      <c r="B394"/>
      <c r="E394"/>
      <c r="F394"/>
    </row>
    <row r="395" spans="1:6" x14ac:dyDescent="0.25">
      <c r="A395"/>
      <c r="B395"/>
      <c r="E395"/>
      <c r="F395"/>
    </row>
    <row r="396" spans="1:6" x14ac:dyDescent="0.25">
      <c r="A396"/>
      <c r="B396"/>
      <c r="E396"/>
      <c r="F396"/>
    </row>
    <row r="397" spans="1:6" x14ac:dyDescent="0.25">
      <c r="A397"/>
      <c r="B397"/>
      <c r="E397"/>
      <c r="F397"/>
    </row>
    <row r="398" spans="1:6" x14ac:dyDescent="0.25">
      <c r="A398"/>
      <c r="B398"/>
      <c r="E398"/>
      <c r="F398"/>
    </row>
    <row r="399" spans="1:6" x14ac:dyDescent="0.25">
      <c r="A399"/>
      <c r="B399"/>
      <c r="E399"/>
      <c r="F399"/>
    </row>
    <row r="400" spans="1:6" x14ac:dyDescent="0.25">
      <c r="A400"/>
      <c r="B400"/>
      <c r="E400"/>
      <c r="F400"/>
    </row>
    <row r="401" spans="1:6" x14ac:dyDescent="0.25">
      <c r="A401"/>
      <c r="B401"/>
      <c r="E401"/>
      <c r="F401"/>
    </row>
    <row r="402" spans="1:6" x14ac:dyDescent="0.25">
      <c r="A402"/>
      <c r="B402"/>
      <c r="E402"/>
      <c r="F402"/>
    </row>
    <row r="403" spans="1:6" x14ac:dyDescent="0.25">
      <c r="A403"/>
      <c r="B403"/>
      <c r="E403"/>
      <c r="F403"/>
    </row>
    <row r="404" spans="1:6" x14ac:dyDescent="0.25">
      <c r="A404"/>
      <c r="B404"/>
      <c r="E404"/>
      <c r="F404"/>
    </row>
    <row r="405" spans="1:6" x14ac:dyDescent="0.25">
      <c r="A405"/>
      <c r="B405"/>
      <c r="E405"/>
      <c r="F405"/>
    </row>
    <row r="406" spans="1:6" x14ac:dyDescent="0.25">
      <c r="A406"/>
      <c r="B406"/>
      <c r="E406"/>
      <c r="F406"/>
    </row>
    <row r="407" spans="1:6" x14ac:dyDescent="0.25">
      <c r="A407"/>
      <c r="B407"/>
      <c r="E407"/>
      <c r="F407"/>
    </row>
    <row r="408" spans="1:6" x14ac:dyDescent="0.25">
      <c r="A408"/>
      <c r="B408"/>
      <c r="E408"/>
      <c r="F408"/>
    </row>
    <row r="409" spans="1:6" x14ac:dyDescent="0.25">
      <c r="A409"/>
      <c r="B409"/>
      <c r="E409"/>
      <c r="F409"/>
    </row>
    <row r="410" spans="1:6" x14ac:dyDescent="0.25">
      <c r="A410"/>
      <c r="B410"/>
      <c r="E410"/>
      <c r="F410"/>
    </row>
    <row r="411" spans="1:6" x14ac:dyDescent="0.25">
      <c r="A411"/>
      <c r="B411"/>
      <c r="E411"/>
      <c r="F411"/>
    </row>
    <row r="412" spans="1:6" x14ac:dyDescent="0.25">
      <c r="A412"/>
      <c r="B412"/>
      <c r="E412"/>
      <c r="F412"/>
    </row>
    <row r="413" spans="1:6" x14ac:dyDescent="0.25">
      <c r="A413"/>
      <c r="B413"/>
      <c r="E413"/>
      <c r="F413"/>
    </row>
    <row r="414" spans="1:6" x14ac:dyDescent="0.25">
      <c r="A414"/>
      <c r="B414"/>
      <c r="E414"/>
      <c r="F414"/>
    </row>
    <row r="415" spans="1:6" x14ac:dyDescent="0.25">
      <c r="A415"/>
      <c r="B415"/>
      <c r="E415"/>
      <c r="F415"/>
    </row>
    <row r="416" spans="1:6" x14ac:dyDescent="0.25">
      <c r="A416"/>
      <c r="B416"/>
      <c r="E416"/>
      <c r="F416"/>
    </row>
    <row r="417" spans="1:6" x14ac:dyDescent="0.25">
      <c r="A417"/>
      <c r="B417"/>
      <c r="E417"/>
      <c r="F417"/>
    </row>
    <row r="418" spans="1:6" x14ac:dyDescent="0.25">
      <c r="A418"/>
      <c r="B418"/>
      <c r="E418"/>
      <c r="F418"/>
    </row>
    <row r="419" spans="1:6" x14ac:dyDescent="0.25">
      <c r="A419"/>
      <c r="B419"/>
      <c r="E419"/>
      <c r="F419"/>
    </row>
    <row r="420" spans="1:6" x14ac:dyDescent="0.25">
      <c r="A420"/>
      <c r="B420"/>
      <c r="E420"/>
      <c r="F420"/>
    </row>
    <row r="421" spans="1:6" x14ac:dyDescent="0.25">
      <c r="A421"/>
      <c r="B421"/>
      <c r="E421"/>
      <c r="F421"/>
    </row>
    <row r="422" spans="1:6" x14ac:dyDescent="0.25">
      <c r="A422"/>
      <c r="B422"/>
      <c r="E422"/>
      <c r="F422"/>
    </row>
    <row r="423" spans="1:6" x14ac:dyDescent="0.25">
      <c r="A423"/>
      <c r="B423"/>
      <c r="E423"/>
      <c r="F423"/>
    </row>
    <row r="424" spans="1:6" x14ac:dyDescent="0.25">
      <c r="A424"/>
      <c r="B424"/>
      <c r="E424"/>
      <c r="F424"/>
    </row>
    <row r="425" spans="1:6" x14ac:dyDescent="0.25">
      <c r="A425"/>
      <c r="B425"/>
      <c r="E425"/>
      <c r="F425"/>
    </row>
    <row r="426" spans="1:6" x14ac:dyDescent="0.25">
      <c r="A426"/>
      <c r="B426"/>
      <c r="E426"/>
      <c r="F426"/>
    </row>
    <row r="427" spans="1:6" x14ac:dyDescent="0.25">
      <c r="A427"/>
      <c r="B427"/>
      <c r="E427"/>
      <c r="F427"/>
    </row>
    <row r="428" spans="1:6" x14ac:dyDescent="0.25">
      <c r="A428"/>
      <c r="B428"/>
      <c r="E428"/>
      <c r="F428"/>
    </row>
    <row r="429" spans="1:6" x14ac:dyDescent="0.25">
      <c r="A429"/>
      <c r="B429"/>
      <c r="E429"/>
      <c r="F429"/>
    </row>
    <row r="430" spans="1:6" x14ac:dyDescent="0.25">
      <c r="A430"/>
      <c r="B430"/>
      <c r="E430"/>
      <c r="F430"/>
    </row>
    <row r="431" spans="1:6" x14ac:dyDescent="0.25">
      <c r="A431"/>
      <c r="B431"/>
      <c r="E431"/>
      <c r="F431"/>
    </row>
    <row r="432" spans="1:6" x14ac:dyDescent="0.25">
      <c r="A432"/>
      <c r="B432"/>
      <c r="E432"/>
      <c r="F432"/>
    </row>
    <row r="433" spans="1:6" x14ac:dyDescent="0.25">
      <c r="A433"/>
      <c r="B433"/>
      <c r="E433"/>
      <c r="F433"/>
    </row>
    <row r="434" spans="1:6" x14ac:dyDescent="0.25">
      <c r="A434"/>
      <c r="B434"/>
      <c r="E434"/>
      <c r="F434"/>
    </row>
    <row r="435" spans="1:6" x14ac:dyDescent="0.25">
      <c r="A435"/>
      <c r="B435"/>
      <c r="E435"/>
      <c r="F435"/>
    </row>
    <row r="436" spans="1:6" x14ac:dyDescent="0.25">
      <c r="A436"/>
      <c r="B436"/>
      <c r="E436"/>
      <c r="F436"/>
    </row>
    <row r="437" spans="1:6" x14ac:dyDescent="0.25">
      <c r="A437"/>
      <c r="B437"/>
      <c r="E437"/>
      <c r="F437"/>
    </row>
    <row r="438" spans="1:6" x14ac:dyDescent="0.25">
      <c r="A438"/>
      <c r="B438"/>
      <c r="E438"/>
      <c r="F438"/>
    </row>
    <row r="439" spans="1:6" x14ac:dyDescent="0.25">
      <c r="A439"/>
      <c r="B439"/>
      <c r="E439"/>
      <c r="F439"/>
    </row>
    <row r="440" spans="1:6" x14ac:dyDescent="0.25">
      <c r="A440"/>
      <c r="B440"/>
      <c r="E440"/>
      <c r="F440"/>
    </row>
    <row r="441" spans="1:6" x14ac:dyDescent="0.25">
      <c r="A441"/>
      <c r="B441"/>
      <c r="E441"/>
      <c r="F441"/>
    </row>
    <row r="442" spans="1:6" x14ac:dyDescent="0.25">
      <c r="A442"/>
      <c r="B442"/>
      <c r="E442"/>
      <c r="F442"/>
    </row>
    <row r="443" spans="1:6" x14ac:dyDescent="0.25">
      <c r="A443"/>
      <c r="B443"/>
      <c r="E443"/>
      <c r="F443"/>
    </row>
    <row r="444" spans="1:6" x14ac:dyDescent="0.25">
      <c r="A444"/>
      <c r="B444"/>
      <c r="E444"/>
      <c r="F444"/>
    </row>
    <row r="445" spans="1:6" x14ac:dyDescent="0.25">
      <c r="A445"/>
      <c r="B445"/>
      <c r="E445"/>
      <c r="F445"/>
    </row>
    <row r="446" spans="1:6" x14ac:dyDescent="0.25">
      <c r="A446"/>
      <c r="B446"/>
      <c r="E446"/>
      <c r="F446"/>
    </row>
    <row r="447" spans="1:6" x14ac:dyDescent="0.25">
      <c r="A447"/>
      <c r="B447"/>
      <c r="E447"/>
      <c r="F447"/>
    </row>
    <row r="448" spans="1:6" x14ac:dyDescent="0.25">
      <c r="A448"/>
      <c r="B448"/>
      <c r="E448"/>
      <c r="F448"/>
    </row>
    <row r="449" spans="1:6" x14ac:dyDescent="0.25">
      <c r="A449"/>
      <c r="B449"/>
      <c r="E449"/>
      <c r="F449"/>
    </row>
    <row r="450" spans="1:6" x14ac:dyDescent="0.25">
      <c r="A450"/>
      <c r="B450"/>
      <c r="E450"/>
      <c r="F450"/>
    </row>
    <row r="451" spans="1:6" x14ac:dyDescent="0.25">
      <c r="A451"/>
      <c r="B451"/>
      <c r="E451"/>
      <c r="F451"/>
    </row>
    <row r="452" spans="1:6" x14ac:dyDescent="0.25">
      <c r="A452"/>
      <c r="B452"/>
      <c r="E452"/>
      <c r="F452"/>
    </row>
    <row r="453" spans="1:6" x14ac:dyDescent="0.25">
      <c r="A453"/>
      <c r="B453"/>
      <c r="E453"/>
      <c r="F453"/>
    </row>
    <row r="454" spans="1:6" x14ac:dyDescent="0.25">
      <c r="A454"/>
      <c r="B454"/>
      <c r="E454"/>
      <c r="F454"/>
    </row>
    <row r="455" spans="1:6" x14ac:dyDescent="0.25">
      <c r="A455"/>
      <c r="B455"/>
      <c r="E455"/>
      <c r="F455"/>
    </row>
    <row r="456" spans="1:6" x14ac:dyDescent="0.25">
      <c r="A456"/>
      <c r="B456"/>
      <c r="E456"/>
      <c r="F456"/>
    </row>
    <row r="457" spans="1:6" x14ac:dyDescent="0.25">
      <c r="A457"/>
      <c r="B457"/>
      <c r="E457"/>
      <c r="F457"/>
    </row>
    <row r="458" spans="1:6" x14ac:dyDescent="0.25">
      <c r="A458"/>
      <c r="B458"/>
      <c r="E458"/>
      <c r="F458"/>
    </row>
    <row r="459" spans="1:6" x14ac:dyDescent="0.25">
      <c r="A459"/>
      <c r="B459"/>
      <c r="E459"/>
      <c r="F459"/>
    </row>
    <row r="460" spans="1:6" x14ac:dyDescent="0.25">
      <c r="A460"/>
      <c r="B460"/>
      <c r="E460"/>
      <c r="F460"/>
    </row>
    <row r="461" spans="1:6" x14ac:dyDescent="0.25">
      <c r="A461"/>
      <c r="B461"/>
      <c r="E461"/>
      <c r="F461"/>
    </row>
    <row r="462" spans="1:6" x14ac:dyDescent="0.25">
      <c r="A462"/>
      <c r="B462"/>
      <c r="E462"/>
      <c r="F462"/>
    </row>
    <row r="463" spans="1:6" x14ac:dyDescent="0.25">
      <c r="A463"/>
      <c r="B463"/>
      <c r="E463"/>
      <c r="F463"/>
    </row>
    <row r="464" spans="1:6" x14ac:dyDescent="0.25">
      <c r="A464"/>
      <c r="B464"/>
      <c r="E464"/>
      <c r="F464"/>
    </row>
    <row r="465" spans="1:6" x14ac:dyDescent="0.25">
      <c r="A465"/>
      <c r="B465"/>
      <c r="E465"/>
      <c r="F465"/>
    </row>
    <row r="466" spans="1:6" x14ac:dyDescent="0.25">
      <c r="A466"/>
      <c r="B466"/>
      <c r="E466"/>
      <c r="F466"/>
    </row>
    <row r="467" spans="1:6" x14ac:dyDescent="0.25">
      <c r="A467"/>
      <c r="B467"/>
      <c r="E467"/>
      <c r="F467"/>
    </row>
    <row r="468" spans="1:6" x14ac:dyDescent="0.25">
      <c r="A468"/>
      <c r="B468"/>
      <c r="E468"/>
      <c r="F468"/>
    </row>
    <row r="469" spans="1:6" x14ac:dyDescent="0.25">
      <c r="A469"/>
      <c r="B469"/>
      <c r="E469"/>
      <c r="F469"/>
    </row>
    <row r="470" spans="1:6" x14ac:dyDescent="0.25">
      <c r="A470"/>
      <c r="B470"/>
      <c r="E470"/>
      <c r="F470"/>
    </row>
    <row r="471" spans="1:6" x14ac:dyDescent="0.25">
      <c r="A471"/>
      <c r="B471"/>
      <c r="E471"/>
      <c r="F471"/>
    </row>
    <row r="472" spans="1:6" x14ac:dyDescent="0.25">
      <c r="A472"/>
      <c r="B472"/>
      <c r="E472"/>
      <c r="F472"/>
    </row>
    <row r="473" spans="1:6" x14ac:dyDescent="0.25">
      <c r="A473"/>
      <c r="B473"/>
      <c r="E473"/>
      <c r="F473"/>
    </row>
    <row r="474" spans="1:6" x14ac:dyDescent="0.25">
      <c r="A474"/>
      <c r="B474"/>
      <c r="E474"/>
      <c r="F474"/>
    </row>
    <row r="475" spans="1:6" x14ac:dyDescent="0.25">
      <c r="A475"/>
      <c r="B475"/>
      <c r="E475"/>
      <c r="F475"/>
    </row>
    <row r="476" spans="1:6" x14ac:dyDescent="0.25">
      <c r="A476"/>
      <c r="B476"/>
      <c r="E476"/>
      <c r="F476"/>
    </row>
    <row r="477" spans="1:6" x14ac:dyDescent="0.25">
      <c r="A477"/>
      <c r="B477"/>
      <c r="E477"/>
      <c r="F477"/>
    </row>
    <row r="478" spans="1:6" x14ac:dyDescent="0.25">
      <c r="A478"/>
      <c r="B478"/>
      <c r="E478"/>
      <c r="F478"/>
    </row>
    <row r="479" spans="1:6" x14ac:dyDescent="0.25">
      <c r="A479"/>
      <c r="B479"/>
      <c r="E479"/>
      <c r="F479"/>
    </row>
    <row r="480" spans="1:6" x14ac:dyDescent="0.25">
      <c r="A480"/>
      <c r="B480"/>
      <c r="E480"/>
      <c r="F480"/>
    </row>
    <row r="481" spans="1:6" x14ac:dyDescent="0.25">
      <c r="A481"/>
      <c r="B481"/>
      <c r="E481"/>
      <c r="F481"/>
    </row>
    <row r="482" spans="1:6" x14ac:dyDescent="0.25">
      <c r="A482"/>
      <c r="B482"/>
      <c r="E482"/>
      <c r="F482"/>
    </row>
    <row r="483" spans="1:6" x14ac:dyDescent="0.25">
      <c r="A483"/>
      <c r="B483"/>
      <c r="E483"/>
      <c r="F483"/>
    </row>
    <row r="484" spans="1:6" x14ac:dyDescent="0.25">
      <c r="A484"/>
      <c r="B484"/>
      <c r="E484"/>
      <c r="F484"/>
    </row>
    <row r="485" spans="1:6" x14ac:dyDescent="0.25">
      <c r="A485"/>
      <c r="B485"/>
      <c r="E485"/>
      <c r="F485"/>
    </row>
    <row r="486" spans="1:6" x14ac:dyDescent="0.25">
      <c r="A486"/>
      <c r="B486"/>
      <c r="E486"/>
      <c r="F486"/>
    </row>
    <row r="487" spans="1:6" x14ac:dyDescent="0.25">
      <c r="A487"/>
      <c r="B487"/>
      <c r="E487"/>
      <c r="F487"/>
    </row>
    <row r="488" spans="1:6" x14ac:dyDescent="0.25">
      <c r="A488"/>
      <c r="B488"/>
      <c r="E488"/>
      <c r="F488"/>
    </row>
    <row r="489" spans="1:6" x14ac:dyDescent="0.25">
      <c r="A489"/>
      <c r="B489"/>
      <c r="E489"/>
      <c r="F489"/>
    </row>
    <row r="490" spans="1:6" x14ac:dyDescent="0.25">
      <c r="A490"/>
      <c r="B490"/>
      <c r="E490"/>
      <c r="F490"/>
    </row>
    <row r="491" spans="1:6" x14ac:dyDescent="0.25">
      <c r="A491"/>
      <c r="B491"/>
      <c r="E491"/>
      <c r="F491"/>
    </row>
    <row r="492" spans="1:6" x14ac:dyDescent="0.25">
      <c r="A492"/>
      <c r="B492"/>
      <c r="E492"/>
      <c r="F492"/>
    </row>
    <row r="493" spans="1:6" x14ac:dyDescent="0.25">
      <c r="A493"/>
      <c r="B493"/>
      <c r="E493"/>
      <c r="F493"/>
    </row>
    <row r="494" spans="1:6" x14ac:dyDescent="0.25">
      <c r="A494"/>
      <c r="B494"/>
      <c r="E494"/>
      <c r="F494"/>
    </row>
    <row r="495" spans="1:6" x14ac:dyDescent="0.25">
      <c r="A495"/>
      <c r="B495"/>
      <c r="E495"/>
      <c r="F495"/>
    </row>
    <row r="496" spans="1:6" x14ac:dyDescent="0.25">
      <c r="A496"/>
      <c r="B496"/>
      <c r="E496"/>
      <c r="F496"/>
    </row>
    <row r="497" spans="1:6" x14ac:dyDescent="0.25">
      <c r="A497"/>
      <c r="B497"/>
      <c r="E497"/>
      <c r="F497"/>
    </row>
    <row r="498" spans="1:6" x14ac:dyDescent="0.25">
      <c r="A498"/>
      <c r="B498"/>
      <c r="E498"/>
      <c r="F498"/>
    </row>
    <row r="499" spans="1:6" x14ac:dyDescent="0.25">
      <c r="A499"/>
      <c r="B499"/>
      <c r="E499"/>
      <c r="F499"/>
    </row>
    <row r="500" spans="1:6" x14ac:dyDescent="0.25">
      <c r="A500"/>
      <c r="B500"/>
      <c r="E500"/>
      <c r="F500"/>
    </row>
    <row r="501" spans="1:6" x14ac:dyDescent="0.25">
      <c r="A501"/>
      <c r="B501"/>
      <c r="E501"/>
      <c r="F501"/>
    </row>
    <row r="502" spans="1:6" x14ac:dyDescent="0.25">
      <c r="A502"/>
      <c r="B502"/>
      <c r="E502"/>
      <c r="F502"/>
    </row>
    <row r="503" spans="1:6" x14ac:dyDescent="0.25">
      <c r="A503"/>
      <c r="B503"/>
      <c r="E503"/>
      <c r="F503"/>
    </row>
    <row r="504" spans="1:6" x14ac:dyDescent="0.25">
      <c r="A504"/>
      <c r="B504"/>
      <c r="E504"/>
      <c r="F504"/>
    </row>
    <row r="505" spans="1:6" x14ac:dyDescent="0.25">
      <c r="A505"/>
      <c r="B505"/>
      <c r="E505"/>
      <c r="F505"/>
    </row>
    <row r="506" spans="1:6" x14ac:dyDescent="0.25">
      <c r="A506"/>
      <c r="B506"/>
      <c r="E506"/>
      <c r="F506"/>
    </row>
    <row r="507" spans="1:6" x14ac:dyDescent="0.25">
      <c r="A507"/>
      <c r="B507"/>
      <c r="E507"/>
      <c r="F507"/>
    </row>
    <row r="508" spans="1:6" x14ac:dyDescent="0.25">
      <c r="A508"/>
      <c r="B508"/>
      <c r="E508"/>
      <c r="F508"/>
    </row>
  </sheetData>
  <sheetProtection password="E2D5" sheet="1" objects="1" scenarios="1"/>
  <sortState ref="A7:AZ28">
    <sortCondition ref="A7:A28"/>
  </sortState>
  <mergeCells count="8">
    <mergeCell ref="G5:G6"/>
    <mergeCell ref="A2:A4"/>
    <mergeCell ref="F1:F4"/>
    <mergeCell ref="A1:B1"/>
    <mergeCell ref="B2:B4"/>
    <mergeCell ref="C1:C4"/>
    <mergeCell ref="D1:D4"/>
    <mergeCell ref="E1:E4"/>
  </mergeCells>
  <phoneticPr fontId="9" type="noConversion"/>
  <pageMargins left="0.25" right="0.25" top="0.75" bottom="0.75" header="0.3" footer="0.3"/>
  <pageSetup paperSize="5" orientation="landscape" horizontalDpi="300" verticalDpi="300" r:id="rId1"/>
  <headerFooter>
    <oddHeader>&amp;C&amp;"Arial,Bold"2016-2017
Girl's Golf Scores (5 tournaments minimum)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Castillo, Jose</cp:lastModifiedBy>
  <cp:lastPrinted>2014-11-22T15:43:50Z</cp:lastPrinted>
  <dcterms:created xsi:type="dcterms:W3CDTF">2010-09-21T02:36:43Z</dcterms:created>
  <dcterms:modified xsi:type="dcterms:W3CDTF">2017-04-13T19:08:29Z</dcterms:modified>
</cp:coreProperties>
</file>